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Ntsrv4\אגף סיכונים רגולציה ורכש\Contracts\010 מכרזים פתוחים\עבודה- חדש\הגדלת נפח מאצרות ל 110% במכלל אילת ורמת יותם 25000555\מסמכים לפרסום\"/>
    </mc:Choice>
  </mc:AlternateContent>
  <xr:revisionPtr revIDLastSave="0" documentId="13_ncr:1_{EB1FFDBF-BC9F-4B07-9957-832DA8494CD7}" xr6:coauthVersionLast="47" xr6:coauthVersionMax="47" xr10:uidLastSave="{00000000-0000-0000-0000-000000000000}"/>
  <bookViews>
    <workbookView xWindow="-110" yWindow="-110" windowWidth="19420" windowHeight="10300" xr2:uid="{00000000-000D-0000-FFFF-FFFF00000000}"/>
  </bookViews>
  <sheets>
    <sheet name="גיליון1" sheetId="1" r:id="rId1"/>
    <sheet name="גיליון2" sheetId="2" r:id="rId2"/>
    <sheet name="גיליון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5" i="1"/>
  <c r="F37" i="1"/>
  <c r="F36" i="1"/>
  <c r="F35" i="1"/>
  <c r="F34" i="1"/>
  <c r="F33" i="1"/>
  <c r="F32" i="1"/>
  <c r="F31" i="1"/>
  <c r="F39" i="1" l="1"/>
  <c r="F43" i="1" s="1"/>
  <c r="F24" i="1" l="1"/>
  <c r="F23" i="1"/>
  <c r="F28" i="1" l="1"/>
  <c r="F42" i="1" s="1"/>
  <c r="F45" i="1" s="1"/>
</calcChain>
</file>

<file path=xl/sharedStrings.xml><?xml version="1.0" encoding="utf-8"?>
<sst xmlns="http://schemas.openxmlformats.org/spreadsheetml/2006/main" count="64" uniqueCount="48">
  <si>
    <t>כמות</t>
  </si>
  <si>
    <t>מס' סידורי</t>
  </si>
  <si>
    <t>תאור</t>
  </si>
  <si>
    <t>יח' מידה</t>
  </si>
  <si>
    <t>סה"כ בש"ח</t>
  </si>
  <si>
    <t>מחיר יחידה בש"ח</t>
  </si>
  <si>
    <t>פרק 1</t>
  </si>
  <si>
    <t>פרק 2</t>
  </si>
  <si>
    <t>סה"כ פרקים</t>
  </si>
  <si>
    <t xml:space="preserve">תאריך : </t>
  </si>
  <si>
    <t>הערה</t>
  </si>
  <si>
    <t>עבודות ברג'י</t>
  </si>
  <si>
    <t>ש"ע</t>
  </si>
  <si>
    <t>סה"כ עבודות רג'י</t>
  </si>
  <si>
    <t>הוכן על ידי:</t>
  </si>
  <si>
    <t>שם הקבלן:</t>
  </si>
  <si>
    <t>תאריך:</t>
  </si>
  <si>
    <t>מ"ק</t>
  </si>
  <si>
    <t>העבודה תתבצע על פי המפרט המיוחד המפרט הכללי הבין משרדי (הספר הכחול) ולפי כל התקנים הרלונטיים במהדורתם העדכנית</t>
  </si>
  <si>
    <t xml:space="preserve">אם לא צוין אחרת כל סעיף כולל אספקה והתקנה. </t>
  </si>
  <si>
    <t>אם לא צוין אחרת כל סעיף כולל קבלת כל היתרי העבודה הנדרשים וכל העבודות הדרושות לביצוע מושלם כולל כל הבדיקות הדרושות ופינוי פסולת לאתר מורשה</t>
  </si>
  <si>
    <t xml:space="preserve">העבודה תתבצע על פי המפרטים הטכניים ולפי הנחיות ההתקנה / יישום בניירת הטכנית של המוצרים המסופקים על ידי הקבלן </t>
  </si>
  <si>
    <t>עבודות עפר סלילה ופיתוח</t>
  </si>
  <si>
    <t>על הקבלן לקחת בחשבון כי ייתכנו שינויים במימדי החפירה/ מילוי כתלות במצב השטח בפועל בזמן ביצוע העבודה או לפי הנחיית המפקח.</t>
  </si>
  <si>
    <t xml:space="preserve">כל סעיפי המילוי כוללים הידוק מבוקר בהתאם לתכניות ולמפרטים </t>
  </si>
  <si>
    <t>כל סעיפי החפירה/ מילוי כוללים הפרדה ומיון, העמסה ופינוי, העברת מיטב החומר החפור המתאים לצרכי מילוי חוזר לאתר קליטה ומיון, במיקום שיורה המפקח, הכנה לשימוש חוזר כולל סילוק פסולת למקום שפך מאושר ע"י הרשויות. עודפי חפירה, גזם, שורשים וצמחייה יפונו למיקום בתוך אתר קצא"א לפי הוראת המפקח.</t>
  </si>
  <si>
    <t xml:space="preserve">מילוי בחומר מקומי בשכבות עד 20 ס"מ בהתאם לתכניות הסעיף כולל חפירה, העמסה, הכנת חומר למילוי, הובלה, פיזור והידוק מבוקר לצפיפות 98%. הסעיף כולל חפירת חומר מקומי ממקומות שיורה המפקח, בתחום אתר קצא"א, כולל הפרדה ומיון, העמסה, הובלה ופינוי לאתר קליטה ומיון, הפרדת הפסולת אם ישנה, טיפול בחומר החפור והכנתו לשימוש חוזר לפי הגדרת מילוי נברר עד גודל גרגר מרבי של 7 ס"מ, כולל פיזור העפר המובחר באזורי מילוי או בכל מקום אחר שיורה המפקח וכולל הידוק המילוי בבקרה מלאה צפיפות 98% . הסעיף כולל עבודות חישוף, הפרדה ופינוי גזם, שורשים וצמחיה מפסולת אחרת ופינויה למיקום שיורה המפקח בתוך תחום קצא"א. פסולת תפונה לאתר מורשה ע"י הרשויות. הסעיף כולל קבלת כל היתרי העבודה הנדרשים לרבות היתר חפירה וביצוע כל העבודות הדרושות לביצוע מושלם, כולל כל הבדיקות הדרושות ופינוי פסולת לאתר מורשה. </t>
  </si>
  <si>
    <t>פועל פשוט</t>
  </si>
  <si>
    <t>פועל מקצועי</t>
  </si>
  <si>
    <t>מחפר הידראולי זחלי - באגר</t>
  </si>
  <si>
    <t>מיני מחפרון אופני 30 כ"ס - בובקט</t>
  </si>
  <si>
    <t>מחפר אופני עם כף - JCB או שו"ע</t>
  </si>
  <si>
    <t>יעה אופני 950 או מקביל - שופל</t>
  </si>
  <si>
    <t>הגנה על אלמנטים קיימים בשימוש בחולית הגבהה לתאים עגולים גובה 100 ס"מ וקוטר 80 ס"מ תוצרת וולפמן, מנוסרת לשני חצאים, מק"ט MC:80X100. (המחיר לחצי חוליה).</t>
  </si>
  <si>
    <t xml:space="preserve">יחידה </t>
  </si>
  <si>
    <t>סה"כ עבודות  עפר סלילה ופיתוח</t>
  </si>
  <si>
    <t>סה"כ עבודות עפר סלילה ופיתוח</t>
  </si>
  <si>
    <t>אספקה והתקנת מעקה בטיחות טרומי מבטון מזויין דגם "ניו ג'רזי" ביחידות של 2.5 מטר תוצרת וולפמן או שו"ע.</t>
  </si>
  <si>
    <t>הכנת תכניות לאחר ביצוע  AS MAMDE הינן חלק בלתי נפרד מביצוע הפרוייקט, מחירם כלול במחירי היחידה שבכתב הכמויות כולל מדידת נפח המאצרות בגמר העבודה והגשת מדידה חתומה ע"י מודד מוסמך.</t>
  </si>
  <si>
    <t>אם לא צוין אחרת כל הסעיפים כוללים השלמת תכנון מפורט לייצור והרכבה  SHOP DRAWING, הגשה לאישור המזמין, ייצור, אספקה, הובלה, התקנה וכל העבודות הדרושות לביצוע מושלם כולל כל הבדיקות הדרושות</t>
  </si>
  <si>
    <r>
      <t xml:space="preserve">אספקה ופיזור של מצע סוג א' מאבן גרוסה והידוק בשכבות עד 20 ס"מ לצפיפות של 100% מודיפייד פרוקטור, </t>
    </r>
    <r>
      <rPr>
        <sz val="12"/>
        <rFont val="Arial"/>
        <family val="2"/>
        <scheme val="minor"/>
      </rPr>
      <t>כולל חרישה ותיחוח תשתית מצעים קיימים במקום בו יוספו מצעים חדשים בשכבה שעוביה קטן מ-15 ס"מ.</t>
    </r>
    <r>
      <rPr>
        <sz val="12"/>
        <color theme="1"/>
        <rFont val="Arial"/>
        <family val="2"/>
        <scheme val="minor"/>
      </rPr>
      <t xml:space="preserve"> המצע יסופק ממחצבה מאושרת.</t>
    </r>
  </si>
  <si>
    <t xml:space="preserve">מכבש  דגם BOMAG  75 או מקביל </t>
  </si>
  <si>
    <t>י"ע</t>
  </si>
  <si>
    <t>08.01.2025</t>
  </si>
  <si>
    <t>ליברמן בנימין</t>
  </si>
  <si>
    <t>מספר הליך :  25000555</t>
  </si>
  <si>
    <t>סה"כ כולל מע"מ</t>
  </si>
  <si>
    <t>כתב כמויות לעבודות חידוש והסדרת נפח מאצרות בחוות מכלים אילת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</si>
</sst>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_ ;\-#,##0.0\ "/>
    <numFmt numFmtId="165" formatCode="#,##0_ ;\-#,##0\ "/>
  </numFmts>
  <fonts count="32" x14ac:knownFonts="1">
    <font>
      <sz val="11"/>
      <color theme="1"/>
      <name val="Arial"/>
      <family val="2"/>
      <charset val="177"/>
      <scheme val="minor"/>
    </font>
    <font>
      <sz val="11"/>
      <color theme="1"/>
      <name val="Arial"/>
      <family val="2"/>
      <charset val="177"/>
      <scheme val="minor"/>
    </font>
    <font>
      <sz val="12"/>
      <name val="David"/>
      <family val="2"/>
      <charset val="177"/>
    </font>
    <font>
      <b/>
      <sz val="14"/>
      <name val="David"/>
      <family val="2"/>
      <charset val="177"/>
    </font>
    <font>
      <sz val="11"/>
      <name val="David"/>
      <family val="2"/>
      <charset val="177"/>
    </font>
    <font>
      <b/>
      <u/>
      <sz val="12"/>
      <name val="David"/>
      <family val="2"/>
      <charset val="177"/>
    </font>
    <font>
      <sz val="12"/>
      <name val="Arial"/>
      <family val="2"/>
      <scheme val="minor"/>
    </font>
    <font>
      <sz val="11"/>
      <name val="Arial"/>
      <family val="2"/>
      <scheme val="minor"/>
    </font>
    <font>
      <b/>
      <u/>
      <sz val="12"/>
      <name val="Arial"/>
      <family val="2"/>
      <scheme val="minor"/>
    </font>
    <font>
      <b/>
      <sz val="14"/>
      <name val="Arial"/>
      <family val="2"/>
      <scheme val="minor"/>
    </font>
    <font>
      <sz val="10"/>
      <name val="Arial"/>
      <family val="2"/>
      <scheme val="minor"/>
    </font>
    <font>
      <b/>
      <sz val="14"/>
      <name val="Arial"/>
      <family val="2"/>
    </font>
    <font>
      <b/>
      <sz val="16"/>
      <name val="Arial"/>
      <family val="2"/>
    </font>
    <font>
      <b/>
      <sz val="16"/>
      <name val="Arial"/>
      <family val="2"/>
      <scheme val="minor"/>
    </font>
    <font>
      <sz val="11"/>
      <name val="Arial"/>
      <family val="2"/>
      <charset val="177"/>
      <scheme val="minor"/>
    </font>
    <font>
      <sz val="12"/>
      <name val="David"/>
      <family val="2"/>
    </font>
    <font>
      <sz val="12"/>
      <name val="Arial"/>
      <family val="2"/>
      <charset val="177"/>
      <scheme val="minor"/>
    </font>
    <font>
      <b/>
      <sz val="11"/>
      <name val="Arial"/>
      <family val="2"/>
      <scheme val="minor"/>
    </font>
    <font>
      <b/>
      <u/>
      <sz val="16"/>
      <name val="Arial"/>
      <family val="2"/>
      <charset val="177"/>
      <scheme val="minor"/>
    </font>
    <font>
      <b/>
      <u/>
      <sz val="14"/>
      <name val="Arial"/>
      <family val="2"/>
      <scheme val="minor"/>
    </font>
    <font>
      <sz val="14"/>
      <name val="Arial"/>
      <family val="2"/>
      <scheme val="minor"/>
    </font>
    <font>
      <b/>
      <u/>
      <sz val="12"/>
      <color theme="1"/>
      <name val="David"/>
      <family val="2"/>
      <charset val="177"/>
    </font>
    <font>
      <b/>
      <sz val="16"/>
      <name val="David"/>
      <family val="2"/>
      <charset val="177"/>
    </font>
    <font>
      <b/>
      <sz val="12"/>
      <name val="Arial"/>
      <family val="2"/>
      <scheme val="minor"/>
    </font>
    <font>
      <b/>
      <sz val="12"/>
      <name val="Arial"/>
      <family val="2"/>
      <charset val="177"/>
      <scheme val="minor"/>
    </font>
    <font>
      <b/>
      <u/>
      <sz val="14"/>
      <name val="David"/>
      <family val="2"/>
      <charset val="177"/>
    </font>
    <font>
      <sz val="14"/>
      <name val="Arial"/>
      <family val="2"/>
      <charset val="177"/>
      <scheme val="minor"/>
    </font>
    <font>
      <sz val="12"/>
      <color theme="1"/>
      <name val="Arial"/>
      <family val="2"/>
      <charset val="177"/>
      <scheme val="minor"/>
    </font>
    <font>
      <sz val="11"/>
      <color rgb="FFFF0000"/>
      <name val="Arial"/>
      <family val="2"/>
      <charset val="177"/>
      <scheme val="minor"/>
    </font>
    <font>
      <sz val="12"/>
      <color theme="1"/>
      <name val="Arial"/>
      <family val="2"/>
      <scheme val="minor"/>
    </font>
    <font>
      <b/>
      <u/>
      <sz val="14"/>
      <name val="Arial"/>
      <family val="2"/>
      <charset val="177"/>
      <scheme val="minor"/>
    </font>
    <font>
      <b/>
      <sz val="14"/>
      <name val="Arial"/>
      <family val="2"/>
      <charset val="177"/>
      <scheme val="minor"/>
    </font>
  </fonts>
  <fills count="4">
    <fill>
      <patternFill patternType="none"/>
    </fill>
    <fill>
      <patternFill patternType="gray125"/>
    </fill>
    <fill>
      <patternFill patternType="solid">
        <fgColor rgb="FF00B0F0"/>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26">
    <xf numFmtId="0" fontId="0" fillId="0" borderId="0" xfId="0"/>
    <xf numFmtId="0" fontId="14" fillId="0" borderId="0" xfId="0" applyFont="1"/>
    <xf numFmtId="0" fontId="16" fillId="0" borderId="0" xfId="0" applyFont="1"/>
    <xf numFmtId="0" fontId="3" fillId="2" borderId="23" xfId="0" applyFont="1" applyFill="1" applyBorder="1" applyAlignment="1">
      <alignment horizontal="center" vertical="center" wrapText="1"/>
    </xf>
    <xf numFmtId="164" fontId="5" fillId="0" borderId="4" xfId="0" applyNumberFormat="1" applyFont="1" applyBorder="1" applyAlignment="1">
      <alignment horizontal="right" vertical="center"/>
    </xf>
    <xf numFmtId="0" fontId="14" fillId="0" borderId="3" xfId="0" applyFont="1" applyBorder="1"/>
    <xf numFmtId="0" fontId="14" fillId="0" borderId="3" xfId="0" applyFont="1" applyBorder="1" applyAlignment="1">
      <alignment horizontal="center"/>
    </xf>
    <xf numFmtId="164" fontId="5" fillId="0" borderId="25" xfId="0" applyNumberFormat="1" applyFont="1" applyBorder="1" applyAlignment="1">
      <alignment horizontal="right" vertical="center"/>
    </xf>
    <xf numFmtId="0" fontId="14" fillId="0" borderId="2" xfId="0" applyFont="1" applyBorder="1"/>
    <xf numFmtId="0" fontId="14" fillId="0" borderId="2" xfId="0" applyFont="1" applyBorder="1" applyAlignment="1">
      <alignment horizontal="center"/>
    </xf>
    <xf numFmtId="3" fontId="14" fillId="0" borderId="21" xfId="0" applyNumberFormat="1" applyFont="1" applyBorder="1"/>
    <xf numFmtId="0" fontId="17" fillId="0" borderId="10" xfId="0" applyFont="1" applyBorder="1"/>
    <xf numFmtId="0" fontId="14" fillId="0" borderId="10" xfId="0" applyFont="1" applyBorder="1"/>
    <xf numFmtId="0" fontId="8" fillId="0" borderId="4" xfId="0" applyFont="1" applyBorder="1"/>
    <xf numFmtId="0" fontId="16" fillId="0" borderId="5" xfId="0" applyFont="1" applyBorder="1"/>
    <xf numFmtId="0" fontId="16" fillId="0" borderId="5" xfId="0" applyFont="1" applyBorder="1" applyAlignment="1">
      <alignment horizontal="center"/>
    </xf>
    <xf numFmtId="3" fontId="9" fillId="0" borderId="6" xfId="0" applyNumberFormat="1" applyFont="1" applyBorder="1"/>
    <xf numFmtId="0" fontId="18" fillId="0" borderId="5" xfId="0" applyFont="1" applyBorder="1" applyAlignment="1">
      <alignment wrapText="1"/>
    </xf>
    <xf numFmtId="0" fontId="17" fillId="0" borderId="25" xfId="0" applyFont="1" applyBorder="1"/>
    <xf numFmtId="0" fontId="19" fillId="0" borderId="2" xfId="0" applyFont="1" applyBorder="1" applyAlignment="1">
      <alignment wrapText="1"/>
    </xf>
    <xf numFmtId="3" fontId="17" fillId="0" borderId="26" xfId="0" applyNumberFormat="1" applyFont="1" applyBorder="1"/>
    <xf numFmtId="0" fontId="4" fillId="0" borderId="0" xfId="0" applyFont="1" applyAlignment="1">
      <alignment horizontal="center" vertical="center"/>
    </xf>
    <xf numFmtId="0" fontId="4" fillId="0" borderId="0" xfId="0" applyFont="1" applyAlignment="1">
      <alignment horizontal="right" vertical="center"/>
    </xf>
    <xf numFmtId="164" fontId="6" fillId="0" borderId="0" xfId="0" applyNumberFormat="1" applyFont="1" applyAlignment="1">
      <alignment horizontal="right" vertical="center"/>
    </xf>
    <xf numFmtId="0" fontId="6" fillId="0" borderId="0" xfId="0" applyFont="1" applyAlignment="1">
      <alignment wrapText="1"/>
    </xf>
    <xf numFmtId="0" fontId="6" fillId="0" borderId="0" xfId="0" applyFont="1" applyAlignment="1">
      <alignment horizontal="center" wrapText="1"/>
    </xf>
    <xf numFmtId="164" fontId="7" fillId="0" borderId="0" xfId="0" applyNumberFormat="1" applyFont="1" applyAlignment="1">
      <alignment horizontal="right" vertical="center"/>
    </xf>
    <xf numFmtId="0" fontId="6"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right" vertical="center"/>
    </xf>
    <xf numFmtId="164" fontId="9" fillId="0" borderId="0" xfId="0" applyNumberFormat="1" applyFont="1" applyAlignment="1">
      <alignment horizontal="right" vertical="center"/>
    </xf>
    <xf numFmtId="0" fontId="9" fillId="0" borderId="0" xfId="0" applyFont="1" applyAlignment="1">
      <alignment horizontal="right" vertical="center" wrapText="1"/>
    </xf>
    <xf numFmtId="0" fontId="10" fillId="0" borderId="0" xfId="0" applyFont="1" applyAlignment="1">
      <alignment horizontal="center" wrapText="1"/>
    </xf>
    <xf numFmtId="164" fontId="11" fillId="0" borderId="0" xfId="0" applyNumberFormat="1" applyFont="1" applyAlignment="1">
      <alignment wrapText="1"/>
    </xf>
    <xf numFmtId="164" fontId="13" fillId="0" borderId="0" xfId="0" applyNumberFormat="1" applyFont="1" applyAlignment="1">
      <alignment horizontal="right" vertical="center"/>
    </xf>
    <xf numFmtId="0" fontId="16" fillId="0" borderId="0" xfId="0" applyFont="1" applyAlignment="1">
      <alignment horizontal="right" vertical="center"/>
    </xf>
    <xf numFmtId="0" fontId="16" fillId="3" borderId="28" xfId="0" applyFont="1" applyFill="1" applyBorder="1" applyProtection="1">
      <protection locked="0"/>
    </xf>
    <xf numFmtId="0" fontId="6" fillId="3" borderId="29"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14" fillId="0" borderId="27" xfId="0" applyFont="1" applyBorder="1"/>
    <xf numFmtId="0" fontId="14" fillId="0" borderId="30" xfId="0" applyFont="1" applyBorder="1"/>
    <xf numFmtId="0" fontId="14" fillId="0" borderId="27" xfId="0" applyFont="1" applyBorder="1" applyAlignment="1">
      <alignment wrapText="1"/>
    </xf>
    <xf numFmtId="0" fontId="14" fillId="0" borderId="27" xfId="0" applyFont="1" applyBorder="1" applyAlignment="1">
      <alignment horizontal="center"/>
    </xf>
    <xf numFmtId="0" fontId="17" fillId="0" borderId="2" xfId="0" applyFont="1" applyBorder="1"/>
    <xf numFmtId="0" fontId="17" fillId="0" borderId="2" xfId="0" applyFont="1" applyBorder="1" applyAlignment="1">
      <alignment horizontal="center"/>
    </xf>
    <xf numFmtId="0" fontId="21" fillId="0" borderId="5" xfId="0" applyFont="1" applyBorder="1" applyAlignment="1">
      <alignment horizontal="right" vertical="center" wrapText="1" indent="1" readingOrder="2"/>
    </xf>
    <xf numFmtId="0" fontId="24" fillId="0" borderId="0" xfId="2" applyFont="1"/>
    <xf numFmtId="14" fontId="2" fillId="0" borderId="0" xfId="0" applyNumberFormat="1" applyFont="1" applyAlignment="1">
      <alignment horizontal="right" vertical="center"/>
    </xf>
    <xf numFmtId="0" fontId="16" fillId="0" borderId="0" xfId="0" applyFont="1" applyAlignment="1">
      <alignment wrapText="1"/>
    </xf>
    <xf numFmtId="0" fontId="16" fillId="3" borderId="17" xfId="0" applyFont="1" applyFill="1" applyBorder="1" applyProtection="1">
      <protection locked="0"/>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31" xfId="0" applyFont="1" applyBorder="1"/>
    <xf numFmtId="0" fontId="16" fillId="0" borderId="8" xfId="0" applyFont="1" applyBorder="1"/>
    <xf numFmtId="0" fontId="16" fillId="0" borderId="9" xfId="0" applyFont="1" applyBorder="1"/>
    <xf numFmtId="0" fontId="16" fillId="0" borderId="1" xfId="0" applyFont="1" applyBorder="1"/>
    <xf numFmtId="0" fontId="16" fillId="0" borderId="11" xfId="0" applyFont="1" applyBorder="1"/>
    <xf numFmtId="0" fontId="16" fillId="0" borderId="2" xfId="0" applyFont="1" applyBorder="1"/>
    <xf numFmtId="0" fontId="16" fillId="0" borderId="26" xfId="0" applyFont="1" applyBorder="1"/>
    <xf numFmtId="0" fontId="16" fillId="0" borderId="37" xfId="0" applyFont="1" applyBorder="1"/>
    <xf numFmtId="0" fontId="16" fillId="0" borderId="36" xfId="0" applyFont="1" applyBorder="1"/>
    <xf numFmtId="164" fontId="25" fillId="0" borderId="28" xfId="0" applyNumberFormat="1" applyFont="1" applyBorder="1" applyAlignment="1">
      <alignment horizontal="right" vertical="center"/>
    </xf>
    <xf numFmtId="0" fontId="25" fillId="0" borderId="4" xfId="0" applyFont="1" applyBorder="1" applyAlignment="1">
      <alignment horizontal="right" vertical="center"/>
    </xf>
    <xf numFmtId="0" fontId="26" fillId="0" borderId="5" xfId="0" applyFont="1" applyBorder="1"/>
    <xf numFmtId="0" fontId="26" fillId="0" borderId="6" xfId="0" applyFont="1" applyBorder="1"/>
    <xf numFmtId="0" fontId="16" fillId="0" borderId="6" xfId="0" applyFont="1" applyBorder="1"/>
    <xf numFmtId="0" fontId="16" fillId="0" borderId="3" xfId="0" applyFont="1" applyBorder="1" applyAlignment="1">
      <alignment horizontal="right" vertical="top"/>
    </xf>
    <xf numFmtId="165" fontId="27" fillId="0" borderId="21" xfId="1" applyNumberFormat="1" applyFont="1" applyBorder="1" applyAlignment="1" applyProtection="1">
      <alignment horizontal="right" vertical="top"/>
    </xf>
    <xf numFmtId="165" fontId="27" fillId="3" borderId="1" xfId="1" applyNumberFormat="1" applyFont="1" applyFill="1" applyBorder="1" applyAlignment="1" applyProtection="1">
      <alignment horizontal="right" vertical="top"/>
      <protection locked="0"/>
    </xf>
    <xf numFmtId="165" fontId="27" fillId="0" borderId="11" xfId="1" applyNumberFormat="1" applyFont="1" applyBorder="1" applyAlignment="1" applyProtection="1">
      <alignment horizontal="right" vertical="top"/>
    </xf>
    <xf numFmtId="164" fontId="15" fillId="0" borderId="32" xfId="0" applyNumberFormat="1" applyFont="1" applyBorder="1" applyAlignment="1">
      <alignment horizontal="right" vertical="top"/>
    </xf>
    <xf numFmtId="0" fontId="16" fillId="0" borderId="33" xfId="0" applyFont="1" applyBorder="1" applyAlignment="1">
      <alignment horizontal="right" vertical="top" wrapText="1"/>
    </xf>
    <xf numFmtId="0" fontId="16" fillId="0" borderId="33" xfId="0" applyFont="1" applyBorder="1" applyAlignment="1">
      <alignment horizontal="right" vertical="top"/>
    </xf>
    <xf numFmtId="0" fontId="16" fillId="0" borderId="34" xfId="0" applyFont="1" applyBorder="1" applyAlignment="1">
      <alignment horizontal="right" vertical="top"/>
    </xf>
    <xf numFmtId="0" fontId="16" fillId="0" borderId="1" xfId="0" applyFont="1" applyBorder="1" applyAlignment="1">
      <alignment vertical="top" wrapText="1"/>
    </xf>
    <xf numFmtId="0" fontId="9" fillId="0" borderId="10" xfId="0" applyFont="1" applyBorder="1" applyAlignment="1">
      <alignment horizontal="right" vertical="center"/>
    </xf>
    <xf numFmtId="0" fontId="19" fillId="0" borderId="1" xfId="0" applyFont="1" applyBorder="1" applyAlignment="1">
      <alignment horizontal="right" vertical="center"/>
    </xf>
    <xf numFmtId="0" fontId="20" fillId="0" borderId="1" xfId="0" applyFont="1" applyBorder="1" applyAlignment="1">
      <alignment horizontal="right" vertical="center"/>
    </xf>
    <xf numFmtId="3" fontId="9" fillId="0" borderId="11" xfId="0" applyNumberFormat="1" applyFont="1" applyBorder="1" applyAlignment="1">
      <alignment horizontal="right" vertical="center"/>
    </xf>
    <xf numFmtId="0" fontId="19" fillId="0" borderId="1" xfId="0" applyFont="1" applyBorder="1" applyAlignment="1">
      <alignment horizontal="right" vertical="center" wrapText="1"/>
    </xf>
    <xf numFmtId="0" fontId="14" fillId="0" borderId="1" xfId="0" applyFont="1" applyBorder="1" applyAlignment="1">
      <alignment horizontal="right" vertical="center"/>
    </xf>
    <xf numFmtId="3" fontId="13" fillId="0" borderId="6" xfId="0" applyNumberFormat="1" applyFont="1" applyBorder="1" applyAlignment="1">
      <alignment horizontal="right" vertical="top"/>
    </xf>
    <xf numFmtId="0" fontId="16" fillId="0" borderId="20" xfId="0" applyFont="1" applyBorder="1" applyAlignment="1">
      <alignment horizontal="right" vertical="top"/>
    </xf>
    <xf numFmtId="49" fontId="27" fillId="0" borderId="3" xfId="0" applyNumberFormat="1" applyFont="1" applyBorder="1" applyAlignment="1">
      <alignment horizontal="right" vertical="top" wrapText="1"/>
    </xf>
    <xf numFmtId="0" fontId="16" fillId="0" borderId="0" xfId="0" applyFont="1" applyAlignment="1">
      <alignment vertical="top" wrapText="1"/>
    </xf>
    <xf numFmtId="164" fontId="5" fillId="0" borderId="7" xfId="0" applyNumberFormat="1" applyFont="1" applyBorder="1" applyAlignment="1">
      <alignment vertical="top"/>
    </xf>
    <xf numFmtId="164" fontId="5" fillId="0" borderId="10" xfId="0" applyNumberFormat="1" applyFont="1" applyBorder="1" applyAlignment="1">
      <alignment vertical="top"/>
    </xf>
    <xf numFmtId="0" fontId="16" fillId="0" borderId="35" xfId="0" applyFont="1" applyBorder="1" applyAlignment="1">
      <alignment vertical="top" wrapText="1"/>
    </xf>
    <xf numFmtId="0" fontId="16" fillId="0" borderId="9" xfId="0" applyFont="1" applyBorder="1" applyAlignment="1">
      <alignment vertical="top" wrapText="1"/>
    </xf>
    <xf numFmtId="164" fontId="5" fillId="0" borderId="28" xfId="0" applyNumberFormat="1" applyFont="1" applyBorder="1" applyAlignment="1">
      <alignment horizontal="right" vertical="top"/>
    </xf>
    <xf numFmtId="0" fontId="5" fillId="0" borderId="4" xfId="0" applyFont="1" applyBorder="1" applyAlignment="1">
      <alignment horizontal="right" vertical="top"/>
    </xf>
    <xf numFmtId="0" fontId="16" fillId="0" borderId="5" xfId="0" applyFont="1" applyBorder="1" applyAlignment="1">
      <alignment horizontal="right" vertical="top"/>
    </xf>
    <xf numFmtId="0" fontId="16" fillId="0" borderId="6" xfId="0" applyFont="1" applyBorder="1" applyAlignment="1">
      <alignment horizontal="right" vertical="top"/>
    </xf>
    <xf numFmtId="0" fontId="8" fillId="0" borderId="7" xfId="0" applyFont="1" applyBorder="1" applyAlignment="1">
      <alignment horizontal="right" vertical="top" wrapText="1"/>
    </xf>
    <xf numFmtId="0" fontId="29" fillId="0" borderId="8" xfId="0" applyFont="1" applyBorder="1" applyAlignment="1">
      <alignment horizontal="right" vertical="top" wrapText="1"/>
    </xf>
    <xf numFmtId="0" fontId="16" fillId="0" borderId="8" xfId="0" applyFont="1" applyBorder="1" applyAlignment="1">
      <alignment horizontal="right" vertical="top"/>
    </xf>
    <xf numFmtId="0" fontId="16" fillId="0" borderId="27" xfId="0" applyFont="1" applyBorder="1" applyAlignment="1">
      <alignment horizontal="right" vertical="top"/>
    </xf>
    <xf numFmtId="0" fontId="16" fillId="0" borderId="9" xfId="0" applyFont="1" applyBorder="1" applyAlignment="1">
      <alignment horizontal="right" vertical="top"/>
    </xf>
    <xf numFmtId="0" fontId="8" fillId="0" borderId="10" xfId="0" applyFont="1" applyBorder="1" applyAlignment="1">
      <alignment horizontal="right" vertical="top" wrapText="1"/>
    </xf>
    <xf numFmtId="0" fontId="29" fillId="0" borderId="1" xfId="0" applyFont="1" applyBorder="1" applyAlignment="1">
      <alignment horizontal="right" vertical="top" wrapText="1"/>
    </xf>
    <xf numFmtId="0" fontId="16" fillId="0" borderId="1" xfId="0" applyFont="1" applyBorder="1" applyAlignment="1">
      <alignment horizontal="right" vertical="top"/>
    </xf>
    <xf numFmtId="0" fontId="16" fillId="0" borderId="2" xfId="0" applyFont="1" applyBorder="1" applyAlignment="1">
      <alignment horizontal="right" vertical="top"/>
    </xf>
    <xf numFmtId="0" fontId="16" fillId="0" borderId="11" xfId="0" applyFont="1" applyBorder="1" applyAlignment="1">
      <alignment horizontal="right" vertical="top"/>
    </xf>
    <xf numFmtId="0" fontId="29" fillId="0" borderId="3" xfId="0" applyFont="1" applyBorder="1" applyAlignment="1">
      <alignment horizontal="right" vertical="top" wrapText="1"/>
    </xf>
    <xf numFmtId="0" fontId="26" fillId="0" borderId="28" xfId="0" applyFont="1" applyBorder="1"/>
    <xf numFmtId="0" fontId="30" fillId="0" borderId="5" xfId="0" applyFont="1" applyBorder="1" applyAlignment="1">
      <alignment wrapText="1"/>
    </xf>
    <xf numFmtId="0" fontId="26" fillId="0" borderId="5" xfId="0" applyFont="1" applyBorder="1" applyAlignment="1">
      <alignment horizontal="center"/>
    </xf>
    <xf numFmtId="3" fontId="31" fillId="0" borderId="6" xfId="0" applyNumberFormat="1" applyFont="1" applyBorder="1"/>
    <xf numFmtId="0" fontId="28" fillId="0" borderId="0" xfId="0" applyFont="1"/>
    <xf numFmtId="0" fontId="23"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0" xfId="0" applyFont="1" applyAlignment="1">
      <alignment horizontal="center" wrapText="1"/>
    </xf>
    <xf numFmtId="0" fontId="22" fillId="0" borderId="0" xfId="0" applyFont="1" applyAlignment="1">
      <alignment horizontal="center" vertical="center"/>
    </xf>
    <xf numFmtId="0" fontId="3" fillId="0" borderId="0" xfId="0" applyFont="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1" fillId="0" borderId="0" xfId="0" applyFont="1" applyAlignment="1">
      <alignment horizont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1580029</xdr:colOff>
      <xdr:row>0</xdr:row>
      <xdr:rowOff>22411</xdr:rowOff>
    </xdr:from>
    <xdr:to>
      <xdr:col>1</xdr:col>
      <xdr:colOff>3699220</xdr:colOff>
      <xdr:row>3</xdr:row>
      <xdr:rowOff>123264</xdr:rowOff>
    </xdr:to>
    <xdr:pic>
      <xdr:nvPicPr>
        <xdr:cNvPr id="8" name="תמונה 7" descr="251118 katza_A4_heb_header">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559" r="4559"/>
        <a:stretch/>
      </xdr:blipFill>
      <xdr:spPr bwMode="auto">
        <a:xfrm>
          <a:off x="11017924810" y="22411"/>
          <a:ext cx="2119191" cy="6387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8"/>
  <sheetViews>
    <sheetView rightToLeft="1" tabSelected="1" topLeftCell="A35" zoomScaleNormal="100" zoomScalePageLayoutView="60" workbookViewId="0">
      <selection activeCell="B9" sqref="B9:E9"/>
    </sheetView>
  </sheetViews>
  <sheetFormatPr defaultColWidth="8.83203125" defaultRowHeight="14" x14ac:dyDescent="0.3"/>
  <cols>
    <col min="1" max="1" width="10.75" style="1" customWidth="1"/>
    <col min="2" max="2" width="70.83203125" style="1" customWidth="1"/>
    <col min="3" max="3" width="8.75" style="1" customWidth="1"/>
    <col min="4" max="4" width="11.08203125" style="1" customWidth="1"/>
    <col min="5" max="5" width="11.75" style="1" bestFit="1" customWidth="1"/>
    <col min="6" max="6" width="13.33203125" style="1" bestFit="1" customWidth="1"/>
    <col min="7" max="7" width="37.08203125" style="1" bestFit="1" customWidth="1"/>
    <col min="8" max="8" width="11.33203125" style="1" bestFit="1" customWidth="1"/>
    <col min="9" max="12" width="8.83203125" style="1"/>
    <col min="13" max="13" width="11.83203125" style="1" customWidth="1"/>
    <col min="14" max="14" width="13.83203125" style="1" bestFit="1" customWidth="1"/>
    <col min="15" max="16384" width="8.83203125" style="1"/>
  </cols>
  <sheetData>
    <row r="1" spans="1:6" x14ac:dyDescent="0.3">
      <c r="A1" s="111"/>
      <c r="B1" s="112"/>
      <c r="C1" s="112"/>
      <c r="D1" s="112"/>
      <c r="E1" s="112"/>
      <c r="F1" s="113"/>
    </row>
    <row r="2" spans="1:6" x14ac:dyDescent="0.3">
      <c r="A2" s="114"/>
      <c r="B2" s="115"/>
      <c r="C2" s="115"/>
      <c r="D2" s="115"/>
      <c r="E2" s="115"/>
      <c r="F2" s="116"/>
    </row>
    <row r="3" spans="1:6" x14ac:dyDescent="0.3">
      <c r="A3" s="114"/>
      <c r="B3" s="115"/>
      <c r="C3" s="115"/>
      <c r="D3" s="115"/>
      <c r="E3" s="115"/>
      <c r="F3" s="116"/>
    </row>
    <row r="4" spans="1:6" ht="14.5" thickBot="1" x14ac:dyDescent="0.35">
      <c r="A4" s="117"/>
      <c r="B4" s="118"/>
      <c r="C4" s="118"/>
      <c r="D4" s="118"/>
      <c r="E4" s="118"/>
      <c r="F4" s="119"/>
    </row>
    <row r="5" spans="1:6" ht="16" thickBot="1" x14ac:dyDescent="0.4">
      <c r="A5" s="47" t="s">
        <v>9</v>
      </c>
      <c r="B5" s="48" t="s">
        <v>43</v>
      </c>
      <c r="C5" s="2"/>
      <c r="D5" s="36" t="s">
        <v>16</v>
      </c>
      <c r="E5" s="37"/>
      <c r="F5" s="38"/>
    </row>
    <row r="6" spans="1:6" ht="16" thickBot="1" x14ac:dyDescent="0.4">
      <c r="A6" s="2" t="s">
        <v>14</v>
      </c>
      <c r="B6" s="49" t="s">
        <v>44</v>
      </c>
      <c r="C6" s="2"/>
      <c r="D6" s="36" t="s">
        <v>15</v>
      </c>
      <c r="E6" s="50"/>
      <c r="F6" s="39"/>
    </row>
    <row r="7" spans="1:6" ht="13.5" customHeight="1" x14ac:dyDescent="0.3">
      <c r="B7" s="121" t="s">
        <v>47</v>
      </c>
      <c r="C7" s="121"/>
      <c r="D7" s="121"/>
      <c r="E7" s="121"/>
    </row>
    <row r="8" spans="1:6" ht="13.5" customHeight="1" x14ac:dyDescent="0.3">
      <c r="B8" s="121"/>
      <c r="C8" s="121"/>
      <c r="D8" s="121"/>
      <c r="E8" s="121"/>
    </row>
    <row r="9" spans="1:6" ht="20.25" customHeight="1" x14ac:dyDescent="0.3">
      <c r="B9" s="122" t="s">
        <v>45</v>
      </c>
      <c r="C9" s="122"/>
      <c r="D9" s="122"/>
      <c r="E9" s="122"/>
    </row>
    <row r="10" spans="1:6" ht="14.5" thickBot="1" x14ac:dyDescent="0.35"/>
    <row r="11" spans="1:6" ht="36.5" thickBot="1" x14ac:dyDescent="0.35">
      <c r="A11" s="51" t="s">
        <v>1</v>
      </c>
      <c r="B11" s="52" t="s">
        <v>2</v>
      </c>
      <c r="C11" s="3" t="s">
        <v>3</v>
      </c>
      <c r="D11" s="52" t="s">
        <v>0</v>
      </c>
      <c r="E11" s="3" t="s">
        <v>5</v>
      </c>
      <c r="F11" s="53" t="s">
        <v>4</v>
      </c>
    </row>
    <row r="12" spans="1:6" ht="21" customHeight="1" x14ac:dyDescent="0.35">
      <c r="A12" s="87" t="s">
        <v>10</v>
      </c>
      <c r="B12" s="90" t="s">
        <v>19</v>
      </c>
      <c r="C12" s="54"/>
      <c r="D12" s="55"/>
      <c r="E12" s="55"/>
      <c r="F12" s="56"/>
    </row>
    <row r="13" spans="1:6" ht="36.75" customHeight="1" x14ac:dyDescent="0.35">
      <c r="A13" s="88" t="s">
        <v>10</v>
      </c>
      <c r="B13" s="86" t="s">
        <v>18</v>
      </c>
      <c r="C13" s="57"/>
      <c r="D13" s="57"/>
      <c r="E13" s="57"/>
      <c r="F13" s="58"/>
    </row>
    <row r="14" spans="1:6" ht="40.5" customHeight="1" x14ac:dyDescent="0.35">
      <c r="A14" s="88" t="s">
        <v>10</v>
      </c>
      <c r="B14" s="89" t="s">
        <v>20</v>
      </c>
      <c r="C14" s="57"/>
      <c r="D14" s="59"/>
      <c r="E14" s="59"/>
      <c r="F14" s="60"/>
    </row>
    <row r="15" spans="1:6" ht="40.5" customHeight="1" x14ac:dyDescent="0.35">
      <c r="A15" s="88" t="s">
        <v>10</v>
      </c>
      <c r="B15" s="89" t="s">
        <v>21</v>
      </c>
      <c r="C15" s="57"/>
      <c r="D15" s="59"/>
      <c r="E15" s="59"/>
      <c r="F15" s="60"/>
    </row>
    <row r="16" spans="1:6" ht="46.5" x14ac:dyDescent="0.35">
      <c r="A16" s="88" t="s">
        <v>10</v>
      </c>
      <c r="B16" s="76" t="s">
        <v>39</v>
      </c>
      <c r="C16" s="57"/>
      <c r="D16" s="59"/>
      <c r="E16" s="59"/>
      <c r="F16" s="60"/>
    </row>
    <row r="17" spans="1:7" ht="47" thickBot="1" x14ac:dyDescent="0.4">
      <c r="A17" s="88" t="s">
        <v>10</v>
      </c>
      <c r="B17" s="89" t="s">
        <v>38</v>
      </c>
      <c r="C17" s="57"/>
      <c r="D17" s="61"/>
      <c r="E17" s="61"/>
      <c r="F17" s="62"/>
      <c r="G17" s="110"/>
    </row>
    <row r="18" spans="1:7" ht="16" thickBot="1" x14ac:dyDescent="0.4">
      <c r="A18" s="4"/>
      <c r="B18" s="46"/>
      <c r="C18" s="14"/>
      <c r="D18" s="14"/>
      <c r="E18" s="14"/>
      <c r="F18" s="67"/>
    </row>
    <row r="19" spans="1:7" ht="27.75" customHeight="1" thickBot="1" x14ac:dyDescent="0.35">
      <c r="A19" s="91" t="s">
        <v>6</v>
      </c>
      <c r="B19" s="92" t="s">
        <v>22</v>
      </c>
      <c r="C19" s="93"/>
      <c r="D19" s="93"/>
      <c r="E19" s="93"/>
      <c r="F19" s="94"/>
    </row>
    <row r="20" spans="1:7" ht="78.75" customHeight="1" x14ac:dyDescent="0.3">
      <c r="A20" s="95" t="s">
        <v>10</v>
      </c>
      <c r="B20" s="96" t="s">
        <v>25</v>
      </c>
      <c r="C20" s="97"/>
      <c r="D20" s="97"/>
      <c r="E20" s="98"/>
      <c r="F20" s="99"/>
      <c r="G20" s="110"/>
    </row>
    <row r="21" spans="1:7" ht="42" customHeight="1" x14ac:dyDescent="0.3">
      <c r="A21" s="100" t="s">
        <v>10</v>
      </c>
      <c r="B21" s="101" t="s">
        <v>24</v>
      </c>
      <c r="C21" s="102"/>
      <c r="D21" s="102"/>
      <c r="E21" s="103"/>
      <c r="F21" s="104"/>
    </row>
    <row r="22" spans="1:7" ht="55.5" customHeight="1" x14ac:dyDescent="0.3">
      <c r="A22" s="100" t="s">
        <v>10</v>
      </c>
      <c r="B22" s="101" t="s">
        <v>23</v>
      </c>
      <c r="C22" s="102"/>
      <c r="D22" s="102"/>
      <c r="E22" s="103"/>
      <c r="F22" s="104"/>
    </row>
    <row r="23" spans="1:7" ht="157.5" customHeight="1" x14ac:dyDescent="0.3">
      <c r="A23" s="84">
        <v>1.01</v>
      </c>
      <c r="B23" s="85" t="s">
        <v>26</v>
      </c>
      <c r="C23" s="85" t="s">
        <v>17</v>
      </c>
      <c r="D23" s="68">
        <v>5000</v>
      </c>
      <c r="E23" s="70"/>
      <c r="F23" s="69">
        <f>D23*E23</f>
        <v>0</v>
      </c>
    </row>
    <row r="24" spans="1:7" ht="46.5" x14ac:dyDescent="0.3">
      <c r="A24" s="84">
        <v>1.04</v>
      </c>
      <c r="B24" s="105" t="s">
        <v>40</v>
      </c>
      <c r="C24" s="102" t="s">
        <v>17</v>
      </c>
      <c r="D24" s="102">
        <v>500</v>
      </c>
      <c r="E24" s="70"/>
      <c r="F24" s="71">
        <f t="shared" ref="F24" si="0">D24*E24</f>
        <v>0</v>
      </c>
    </row>
    <row r="25" spans="1:7" ht="33" customHeight="1" x14ac:dyDescent="0.3">
      <c r="A25" s="84">
        <v>1.1299999999999999</v>
      </c>
      <c r="B25" s="105" t="s">
        <v>33</v>
      </c>
      <c r="C25" s="102" t="s">
        <v>34</v>
      </c>
      <c r="D25" s="102">
        <v>10</v>
      </c>
      <c r="E25" s="70"/>
      <c r="F25" s="71">
        <f t="shared" ref="F25:F26" si="1">E25*D25</f>
        <v>0</v>
      </c>
    </row>
    <row r="26" spans="1:7" ht="31" x14ac:dyDescent="0.3">
      <c r="A26" s="84">
        <v>1.1399999999999999</v>
      </c>
      <c r="B26" s="105" t="s">
        <v>37</v>
      </c>
      <c r="C26" s="102" t="s">
        <v>34</v>
      </c>
      <c r="D26" s="102">
        <v>5</v>
      </c>
      <c r="E26" s="70"/>
      <c r="F26" s="71">
        <f t="shared" si="1"/>
        <v>0</v>
      </c>
    </row>
    <row r="27" spans="1:7" ht="16" thickBot="1" x14ac:dyDescent="0.35">
      <c r="A27" s="72"/>
      <c r="B27" s="73"/>
      <c r="C27" s="74"/>
      <c r="D27" s="74"/>
      <c r="E27" s="74"/>
      <c r="F27" s="75"/>
    </row>
    <row r="28" spans="1:7" ht="18.5" thickBot="1" x14ac:dyDescent="0.45">
      <c r="A28" s="106"/>
      <c r="B28" s="107" t="s">
        <v>35</v>
      </c>
      <c r="C28" s="65"/>
      <c r="D28" s="108"/>
      <c r="E28" s="65"/>
      <c r="F28" s="109">
        <f>SUM(F23:F26)</f>
        <v>0</v>
      </c>
    </row>
    <row r="29" spans="1:7" ht="16" thickBot="1" x14ac:dyDescent="0.35">
      <c r="A29" s="7"/>
      <c r="B29" s="42"/>
      <c r="C29" s="40"/>
      <c r="D29" s="43"/>
      <c r="E29" s="40"/>
      <c r="F29" s="41"/>
    </row>
    <row r="30" spans="1:7" ht="18.5" thickBot="1" x14ac:dyDescent="0.4">
      <c r="A30" s="63" t="s">
        <v>7</v>
      </c>
      <c r="B30" s="64" t="s">
        <v>11</v>
      </c>
      <c r="C30" s="65"/>
      <c r="D30" s="65"/>
      <c r="E30" s="65"/>
      <c r="F30" s="66"/>
    </row>
    <row r="31" spans="1:7" ht="15.5" x14ac:dyDescent="0.3">
      <c r="A31" s="84">
        <v>2.1</v>
      </c>
      <c r="B31" s="105" t="s">
        <v>27</v>
      </c>
      <c r="C31" s="102" t="s">
        <v>12</v>
      </c>
      <c r="D31" s="102">
        <v>30</v>
      </c>
      <c r="E31" s="70"/>
      <c r="F31" s="71">
        <f t="shared" ref="F31:F37" si="2">E31*D31</f>
        <v>0</v>
      </c>
    </row>
    <row r="32" spans="1:7" ht="15.5" x14ac:dyDescent="0.3">
      <c r="A32" s="84">
        <v>2.2000000000000002</v>
      </c>
      <c r="B32" s="105" t="s">
        <v>28</v>
      </c>
      <c r="C32" s="102" t="s">
        <v>12</v>
      </c>
      <c r="D32" s="102">
        <v>30</v>
      </c>
      <c r="E32" s="70"/>
      <c r="F32" s="71">
        <f t="shared" si="2"/>
        <v>0</v>
      </c>
    </row>
    <row r="33" spans="1:6" ht="15.5" x14ac:dyDescent="0.3">
      <c r="A33" s="84">
        <v>2.2999999999999998</v>
      </c>
      <c r="B33" s="105" t="s">
        <v>41</v>
      </c>
      <c r="C33" s="102" t="s">
        <v>42</v>
      </c>
      <c r="D33" s="102">
        <v>10</v>
      </c>
      <c r="E33" s="70"/>
      <c r="F33" s="71">
        <f t="shared" si="2"/>
        <v>0</v>
      </c>
    </row>
    <row r="34" spans="1:6" ht="15.5" x14ac:dyDescent="0.3">
      <c r="A34" s="84">
        <v>2.6</v>
      </c>
      <c r="B34" s="105" t="s">
        <v>29</v>
      </c>
      <c r="C34" s="102" t="s">
        <v>12</v>
      </c>
      <c r="D34" s="102">
        <v>20</v>
      </c>
      <c r="E34" s="70"/>
      <c r="F34" s="71">
        <f t="shared" si="2"/>
        <v>0</v>
      </c>
    </row>
    <row r="35" spans="1:6" ht="15.5" x14ac:dyDescent="0.3">
      <c r="A35" s="84">
        <v>2.7</v>
      </c>
      <c r="B35" s="105" t="s">
        <v>30</v>
      </c>
      <c r="C35" s="102" t="s">
        <v>12</v>
      </c>
      <c r="D35" s="102">
        <v>20</v>
      </c>
      <c r="E35" s="70"/>
      <c r="F35" s="71">
        <f t="shared" si="2"/>
        <v>0</v>
      </c>
    </row>
    <row r="36" spans="1:6" ht="15.5" x14ac:dyDescent="0.3">
      <c r="A36" s="84">
        <v>2.8</v>
      </c>
      <c r="B36" s="105" t="s">
        <v>31</v>
      </c>
      <c r="C36" s="102" t="s">
        <v>12</v>
      </c>
      <c r="D36" s="102">
        <v>20</v>
      </c>
      <c r="E36" s="70"/>
      <c r="F36" s="71">
        <f t="shared" si="2"/>
        <v>0</v>
      </c>
    </row>
    <row r="37" spans="1:6" ht="15.5" x14ac:dyDescent="0.3">
      <c r="A37" s="84">
        <v>2.9</v>
      </c>
      <c r="B37" s="105" t="s">
        <v>32</v>
      </c>
      <c r="C37" s="102" t="s">
        <v>12</v>
      </c>
      <c r="D37" s="102">
        <v>20</v>
      </c>
      <c r="E37" s="70"/>
      <c r="F37" s="71">
        <f t="shared" si="2"/>
        <v>0</v>
      </c>
    </row>
    <row r="38" spans="1:6" ht="14.5" thickBot="1" x14ac:dyDescent="0.35">
      <c r="A38" s="11"/>
      <c r="B38" s="44"/>
      <c r="C38" s="44"/>
      <c r="D38" s="45"/>
      <c r="E38" s="44"/>
      <c r="F38" s="20"/>
    </row>
    <row r="39" spans="1:6" ht="18.5" thickBot="1" x14ac:dyDescent="0.45">
      <c r="A39" s="106"/>
      <c r="B39" s="107" t="s">
        <v>13</v>
      </c>
      <c r="C39" s="65"/>
      <c r="D39" s="108"/>
      <c r="E39" s="65"/>
      <c r="F39" s="109">
        <f>SUM(F31:F37)</f>
        <v>0</v>
      </c>
    </row>
    <row r="40" spans="1:6" ht="14.5" thickBot="1" x14ac:dyDescent="0.35">
      <c r="A40" s="12"/>
      <c r="B40" s="5"/>
      <c r="C40" s="5"/>
      <c r="D40" s="6"/>
      <c r="E40" s="5"/>
      <c r="F40" s="10"/>
    </row>
    <row r="41" spans="1:6" ht="20.5" thickBot="1" x14ac:dyDescent="0.45">
      <c r="A41" s="13"/>
      <c r="B41" s="17" t="s">
        <v>8</v>
      </c>
      <c r="C41" s="14"/>
      <c r="D41" s="15"/>
      <c r="E41" s="14"/>
      <c r="F41" s="16"/>
    </row>
    <row r="42" spans="1:6" ht="18" x14ac:dyDescent="0.3">
      <c r="A42" s="77">
        <v>1</v>
      </c>
      <c r="B42" s="78" t="s">
        <v>36</v>
      </c>
      <c r="C42" s="79"/>
      <c r="D42" s="79"/>
      <c r="E42" s="79"/>
      <c r="F42" s="80">
        <f>F28</f>
        <v>0</v>
      </c>
    </row>
    <row r="43" spans="1:6" ht="18" x14ac:dyDescent="0.3">
      <c r="A43" s="77">
        <v>2</v>
      </c>
      <c r="B43" s="81" t="s">
        <v>13</v>
      </c>
      <c r="C43" s="82"/>
      <c r="D43" s="82"/>
      <c r="E43" s="82"/>
      <c r="F43" s="80">
        <f>F39</f>
        <v>0</v>
      </c>
    </row>
    <row r="44" spans="1:6" ht="18.5" thickBot="1" x14ac:dyDescent="0.45">
      <c r="A44" s="18"/>
      <c r="B44" s="19"/>
      <c r="C44" s="8"/>
      <c r="D44" s="9"/>
      <c r="E44" s="8"/>
      <c r="F44" s="20"/>
    </row>
    <row r="45" spans="1:6" ht="20.5" thickBot="1" x14ac:dyDescent="0.45">
      <c r="A45" s="123" t="s">
        <v>46</v>
      </c>
      <c r="B45" s="124"/>
      <c r="C45" s="124"/>
      <c r="D45" s="124"/>
      <c r="E45" s="124"/>
      <c r="F45" s="83">
        <f>SUM(F42:F44)</f>
        <v>0</v>
      </c>
    </row>
    <row r="46" spans="1:6" ht="18" x14ac:dyDescent="0.3">
      <c r="A46" s="31"/>
      <c r="B46" s="32"/>
      <c r="C46" s="33"/>
      <c r="D46" s="26"/>
      <c r="E46" s="26"/>
      <c r="F46" s="26"/>
    </row>
    <row r="47" spans="1:6" ht="15.5" x14ac:dyDescent="0.35">
      <c r="A47" s="28"/>
      <c r="B47" s="29"/>
      <c r="C47" s="25"/>
      <c r="D47" s="23"/>
      <c r="E47" s="23"/>
      <c r="F47" s="23"/>
    </row>
    <row r="48" spans="1:6" ht="15.5" x14ac:dyDescent="0.35">
      <c r="A48" s="23"/>
      <c r="B48" s="24"/>
      <c r="C48" s="25"/>
      <c r="D48" s="23"/>
      <c r="E48" s="23"/>
      <c r="F48" s="23"/>
    </row>
    <row r="49" spans="1:6" ht="15.5" x14ac:dyDescent="0.35">
      <c r="A49" s="23"/>
      <c r="B49" s="24"/>
      <c r="C49" s="25"/>
      <c r="D49" s="23"/>
      <c r="E49" s="23"/>
      <c r="F49" s="23"/>
    </row>
    <row r="50" spans="1:6" ht="15.5" x14ac:dyDescent="0.35">
      <c r="A50" s="23"/>
      <c r="B50" s="24"/>
      <c r="C50" s="25"/>
      <c r="D50" s="23"/>
      <c r="E50" s="23"/>
      <c r="F50" s="23"/>
    </row>
    <row r="51" spans="1:6" ht="15.5" x14ac:dyDescent="0.35">
      <c r="A51" s="23"/>
      <c r="B51" s="24"/>
      <c r="C51" s="25"/>
      <c r="D51" s="23"/>
      <c r="E51" s="23"/>
      <c r="F51" s="23"/>
    </row>
    <row r="52" spans="1:6" ht="15.5" x14ac:dyDescent="0.35">
      <c r="A52" s="23"/>
      <c r="B52" s="24"/>
      <c r="C52" s="25"/>
      <c r="D52" s="23"/>
      <c r="E52" s="23"/>
      <c r="F52" s="23"/>
    </row>
    <row r="53" spans="1:6" ht="15.5" x14ac:dyDescent="0.35">
      <c r="A53" s="23"/>
      <c r="B53" s="24"/>
      <c r="C53" s="25"/>
      <c r="D53" s="23"/>
      <c r="E53" s="23"/>
      <c r="F53" s="23"/>
    </row>
    <row r="54" spans="1:6" ht="15.5" x14ac:dyDescent="0.35">
      <c r="A54" s="23"/>
      <c r="B54" s="24"/>
      <c r="C54" s="25"/>
      <c r="D54" s="23"/>
      <c r="E54" s="23"/>
      <c r="F54" s="23"/>
    </row>
    <row r="55" spans="1:6" ht="15.5" x14ac:dyDescent="0.35">
      <c r="A55" s="23"/>
      <c r="B55" s="24"/>
      <c r="C55" s="25"/>
      <c r="D55" s="23"/>
      <c r="E55" s="23"/>
      <c r="F55" s="23"/>
    </row>
    <row r="56" spans="1:6" ht="15.5" x14ac:dyDescent="0.35">
      <c r="A56" s="23"/>
      <c r="B56" s="24"/>
      <c r="C56" s="25"/>
      <c r="D56" s="23"/>
      <c r="E56" s="23"/>
      <c r="F56" s="23"/>
    </row>
    <row r="57" spans="1:6" ht="15.5" x14ac:dyDescent="0.35">
      <c r="A57" s="23"/>
      <c r="B57" s="24"/>
      <c r="C57" s="25"/>
      <c r="D57" s="23"/>
      <c r="E57" s="23"/>
      <c r="F57" s="23"/>
    </row>
    <row r="58" spans="1:6" ht="15.5" x14ac:dyDescent="0.35">
      <c r="A58" s="23"/>
      <c r="B58" s="24"/>
      <c r="C58" s="25"/>
      <c r="D58" s="23"/>
      <c r="E58" s="23"/>
      <c r="F58" s="23"/>
    </row>
    <row r="59" spans="1:6" ht="15.5" x14ac:dyDescent="0.35">
      <c r="A59" s="23"/>
      <c r="B59" s="24"/>
      <c r="C59" s="25"/>
      <c r="D59" s="23"/>
      <c r="E59" s="23"/>
      <c r="F59" s="23"/>
    </row>
    <row r="60" spans="1:6" ht="15.5" x14ac:dyDescent="0.3">
      <c r="A60" s="23"/>
      <c r="B60" s="30"/>
      <c r="C60" s="27"/>
      <c r="D60" s="23"/>
      <c r="E60" s="23"/>
      <c r="F60" s="23"/>
    </row>
    <row r="61" spans="1:6" ht="15.5" x14ac:dyDescent="0.35">
      <c r="A61" s="28"/>
      <c r="B61" s="29"/>
      <c r="C61" s="25"/>
      <c r="D61" s="23"/>
      <c r="E61" s="23"/>
      <c r="F61" s="23"/>
    </row>
    <row r="62" spans="1:6" ht="15.5" x14ac:dyDescent="0.35">
      <c r="A62" s="23"/>
      <c r="B62" s="24"/>
      <c r="C62" s="25"/>
      <c r="D62" s="23"/>
      <c r="E62" s="23"/>
      <c r="F62" s="23"/>
    </row>
    <row r="63" spans="1:6" ht="15.5" x14ac:dyDescent="0.35">
      <c r="A63" s="23"/>
      <c r="B63" s="24"/>
      <c r="C63" s="25"/>
      <c r="D63" s="23"/>
      <c r="E63" s="23"/>
      <c r="F63" s="23"/>
    </row>
    <row r="64" spans="1:6" ht="15.5" x14ac:dyDescent="0.35">
      <c r="A64" s="23"/>
      <c r="B64" s="24"/>
      <c r="C64" s="25"/>
      <c r="D64" s="23"/>
      <c r="E64" s="23"/>
      <c r="F64" s="23"/>
    </row>
    <row r="65" spans="1:6" ht="15.5" x14ac:dyDescent="0.35">
      <c r="A65" s="23"/>
      <c r="B65" s="24"/>
      <c r="C65" s="25"/>
      <c r="D65" s="23"/>
      <c r="E65" s="23"/>
      <c r="F65" s="23"/>
    </row>
    <row r="66" spans="1:6" ht="15.5" x14ac:dyDescent="0.35">
      <c r="A66" s="23"/>
      <c r="B66" s="24"/>
      <c r="C66" s="25"/>
      <c r="D66" s="23"/>
      <c r="E66" s="23"/>
      <c r="F66" s="23"/>
    </row>
    <row r="67" spans="1:6" ht="15.5" x14ac:dyDescent="0.35">
      <c r="A67" s="23"/>
      <c r="B67" s="24"/>
      <c r="C67" s="25"/>
      <c r="D67" s="23"/>
      <c r="E67" s="23"/>
      <c r="F67" s="23"/>
    </row>
    <row r="68" spans="1:6" ht="15.5" x14ac:dyDescent="0.35">
      <c r="A68" s="23"/>
      <c r="B68" s="24"/>
      <c r="C68" s="25"/>
      <c r="D68" s="23"/>
      <c r="E68" s="23"/>
      <c r="F68" s="23"/>
    </row>
    <row r="69" spans="1:6" ht="15.5" x14ac:dyDescent="0.3">
      <c r="A69" s="23"/>
      <c r="B69" s="30"/>
      <c r="C69" s="27"/>
      <c r="D69" s="23"/>
      <c r="E69" s="23"/>
      <c r="F69" s="23"/>
    </row>
    <row r="70" spans="1:6" ht="18" x14ac:dyDescent="0.4">
      <c r="A70" s="23"/>
      <c r="B70" s="125"/>
      <c r="C70" s="125"/>
      <c r="D70" s="125"/>
      <c r="E70" s="125"/>
      <c r="F70" s="34"/>
    </row>
    <row r="71" spans="1:6" ht="18" x14ac:dyDescent="0.35">
      <c r="A71" s="31"/>
      <c r="B71" s="32"/>
      <c r="C71" s="25"/>
      <c r="D71" s="23"/>
      <c r="E71" s="23"/>
      <c r="F71" s="23"/>
    </row>
    <row r="72" spans="1:6" ht="15.5" x14ac:dyDescent="0.35">
      <c r="A72" s="28"/>
      <c r="B72" s="29"/>
      <c r="C72" s="25"/>
      <c r="D72" s="23"/>
      <c r="E72" s="23"/>
      <c r="F72" s="23"/>
    </row>
    <row r="73" spans="1:6" ht="15.5" x14ac:dyDescent="0.35">
      <c r="A73" s="23"/>
      <c r="B73" s="24"/>
      <c r="C73" s="25"/>
      <c r="D73" s="23"/>
      <c r="E73" s="23"/>
      <c r="F73" s="23"/>
    </row>
    <row r="74" spans="1:6" ht="15.5" x14ac:dyDescent="0.35">
      <c r="A74" s="23"/>
      <c r="B74" s="24"/>
      <c r="C74" s="25"/>
      <c r="D74" s="23"/>
      <c r="E74" s="23"/>
      <c r="F74" s="23"/>
    </row>
    <row r="75" spans="1:6" ht="15.5" x14ac:dyDescent="0.35">
      <c r="A75" s="23"/>
      <c r="B75" s="24"/>
      <c r="C75" s="25"/>
      <c r="D75" s="23"/>
      <c r="E75" s="23"/>
      <c r="F75" s="23"/>
    </row>
    <row r="76" spans="1:6" ht="15.5" x14ac:dyDescent="0.35">
      <c r="A76" s="23"/>
      <c r="B76" s="24"/>
      <c r="C76" s="25"/>
      <c r="D76" s="23"/>
      <c r="E76" s="23"/>
      <c r="F76" s="23"/>
    </row>
    <row r="77" spans="1:6" ht="15.5" x14ac:dyDescent="0.35">
      <c r="A77" s="23"/>
      <c r="B77" s="24"/>
      <c r="C77" s="25"/>
      <c r="D77" s="23"/>
      <c r="E77" s="23"/>
      <c r="F77" s="23"/>
    </row>
    <row r="78" spans="1:6" ht="15.5" x14ac:dyDescent="0.35">
      <c r="A78" s="23"/>
      <c r="B78" s="24"/>
      <c r="C78" s="25"/>
      <c r="D78" s="23"/>
      <c r="E78" s="23"/>
      <c r="F78" s="23"/>
    </row>
    <row r="79" spans="1:6" ht="15.5" x14ac:dyDescent="0.35">
      <c r="A79" s="23"/>
      <c r="B79" s="24"/>
      <c r="C79" s="25"/>
      <c r="D79" s="23"/>
      <c r="E79" s="23"/>
      <c r="F79" s="23"/>
    </row>
    <row r="80" spans="1:6" ht="15.5" x14ac:dyDescent="0.35">
      <c r="A80" s="23"/>
      <c r="B80" s="24"/>
      <c r="C80" s="25"/>
      <c r="D80" s="23"/>
      <c r="E80" s="23"/>
      <c r="F80" s="23"/>
    </row>
    <row r="81" spans="1:6" ht="15.5" x14ac:dyDescent="0.35">
      <c r="A81" s="23"/>
      <c r="B81" s="24"/>
      <c r="C81" s="25"/>
      <c r="D81" s="23"/>
      <c r="E81" s="23"/>
      <c r="F81" s="23"/>
    </row>
    <row r="82" spans="1:6" ht="15.5" x14ac:dyDescent="0.35">
      <c r="A82" s="23"/>
      <c r="B82" s="24"/>
      <c r="C82" s="25"/>
      <c r="D82" s="23"/>
      <c r="E82" s="23"/>
      <c r="F82" s="23"/>
    </row>
    <row r="83" spans="1:6" ht="15.5" x14ac:dyDescent="0.35">
      <c r="A83" s="23"/>
      <c r="B83" s="24"/>
      <c r="C83" s="25"/>
      <c r="D83" s="23"/>
      <c r="E83" s="23"/>
      <c r="F83" s="23"/>
    </row>
    <row r="84" spans="1:6" ht="15.5" x14ac:dyDescent="0.35">
      <c r="A84" s="23"/>
      <c r="B84" s="24"/>
      <c r="C84" s="25"/>
      <c r="D84" s="23"/>
      <c r="E84" s="23"/>
      <c r="F84" s="23"/>
    </row>
    <row r="85" spans="1:6" ht="15.5" x14ac:dyDescent="0.3">
      <c r="A85" s="23"/>
      <c r="B85" s="30"/>
      <c r="C85" s="27"/>
      <c r="D85" s="23"/>
      <c r="E85" s="23"/>
      <c r="F85" s="23"/>
    </row>
    <row r="86" spans="1:6" ht="15.5" x14ac:dyDescent="0.35">
      <c r="A86" s="28"/>
      <c r="B86" s="29"/>
      <c r="C86" s="25"/>
      <c r="D86" s="23"/>
      <c r="E86" s="23"/>
      <c r="F86" s="23"/>
    </row>
    <row r="87" spans="1:6" ht="15.5" x14ac:dyDescent="0.35">
      <c r="A87" s="23"/>
      <c r="B87" s="24"/>
      <c r="C87" s="25"/>
      <c r="D87" s="23"/>
      <c r="E87" s="23"/>
      <c r="F87" s="23"/>
    </row>
    <row r="88" spans="1:6" ht="15.5" x14ac:dyDescent="0.35">
      <c r="A88" s="23"/>
      <c r="B88" s="24"/>
      <c r="C88" s="25"/>
      <c r="D88" s="23"/>
      <c r="E88" s="23"/>
      <c r="F88" s="23"/>
    </row>
    <row r="89" spans="1:6" ht="15.5" x14ac:dyDescent="0.35">
      <c r="A89" s="23"/>
      <c r="B89" s="24"/>
      <c r="C89" s="25"/>
      <c r="D89" s="23"/>
      <c r="E89" s="23"/>
      <c r="F89" s="23"/>
    </row>
    <row r="90" spans="1:6" ht="15.5" x14ac:dyDescent="0.35">
      <c r="A90" s="23"/>
      <c r="B90" s="24"/>
      <c r="C90" s="25"/>
      <c r="D90" s="23"/>
      <c r="E90" s="23"/>
      <c r="F90" s="23"/>
    </row>
    <row r="91" spans="1:6" ht="15.5" x14ac:dyDescent="0.35">
      <c r="A91" s="23"/>
      <c r="B91" s="24"/>
      <c r="C91" s="25"/>
      <c r="D91" s="23"/>
      <c r="E91" s="23"/>
      <c r="F91" s="23"/>
    </row>
    <row r="92" spans="1:6" ht="15.5" x14ac:dyDescent="0.35">
      <c r="A92" s="23"/>
      <c r="B92" s="24"/>
      <c r="C92" s="25"/>
      <c r="D92" s="23"/>
      <c r="E92" s="23"/>
      <c r="F92" s="23"/>
    </row>
    <row r="93" spans="1:6" ht="15.5" x14ac:dyDescent="0.35">
      <c r="A93" s="23"/>
      <c r="B93" s="24"/>
      <c r="C93" s="25"/>
      <c r="D93" s="23"/>
      <c r="E93" s="23"/>
      <c r="F93" s="23"/>
    </row>
    <row r="94" spans="1:6" ht="15.5" x14ac:dyDescent="0.3">
      <c r="A94" s="23"/>
      <c r="B94" s="30"/>
      <c r="C94" s="27"/>
      <c r="D94" s="23"/>
      <c r="E94" s="23"/>
      <c r="F94" s="23"/>
    </row>
    <row r="95" spans="1:6" ht="18" x14ac:dyDescent="0.4">
      <c r="A95" s="23"/>
      <c r="B95" s="125"/>
      <c r="C95" s="125"/>
      <c r="D95" s="125"/>
      <c r="E95" s="125"/>
      <c r="F95" s="34"/>
    </row>
    <row r="96" spans="1:6" ht="18" x14ac:dyDescent="0.35">
      <c r="A96" s="31"/>
      <c r="B96" s="32"/>
      <c r="C96" s="25"/>
      <c r="D96" s="23"/>
      <c r="E96" s="23"/>
      <c r="F96" s="23"/>
    </row>
    <row r="97" spans="1:6" ht="15.5" x14ac:dyDescent="0.35">
      <c r="A97" s="28"/>
      <c r="B97" s="29"/>
      <c r="C97" s="25"/>
      <c r="D97" s="23"/>
      <c r="E97" s="23"/>
      <c r="F97" s="23"/>
    </row>
    <row r="98" spans="1:6" ht="15.5" x14ac:dyDescent="0.35">
      <c r="A98" s="23"/>
      <c r="B98" s="24"/>
      <c r="C98" s="25"/>
      <c r="D98" s="23"/>
      <c r="E98" s="23"/>
      <c r="F98" s="23"/>
    </row>
    <row r="99" spans="1:6" ht="15.5" x14ac:dyDescent="0.35">
      <c r="A99" s="23"/>
      <c r="B99" s="24"/>
      <c r="C99" s="25"/>
      <c r="D99" s="23"/>
      <c r="E99" s="23"/>
      <c r="F99" s="23"/>
    </row>
    <row r="100" spans="1:6" ht="15.5" x14ac:dyDescent="0.35">
      <c r="A100" s="23"/>
      <c r="B100" s="24"/>
      <c r="C100" s="25"/>
      <c r="D100" s="23"/>
      <c r="E100" s="23"/>
      <c r="F100" s="23"/>
    </row>
    <row r="101" spans="1:6" ht="15.5" x14ac:dyDescent="0.35">
      <c r="A101" s="23"/>
      <c r="B101" s="24"/>
      <c r="C101" s="25"/>
      <c r="D101" s="23"/>
      <c r="E101" s="23"/>
      <c r="F101" s="23"/>
    </row>
    <row r="102" spans="1:6" ht="15.5" x14ac:dyDescent="0.35">
      <c r="A102" s="23"/>
      <c r="B102" s="24"/>
      <c r="C102" s="25"/>
      <c r="D102" s="23"/>
      <c r="E102" s="23"/>
      <c r="F102" s="23"/>
    </row>
    <row r="103" spans="1:6" ht="18" x14ac:dyDescent="0.4">
      <c r="A103" s="23"/>
      <c r="B103" s="125"/>
      <c r="C103" s="125"/>
      <c r="D103" s="125"/>
      <c r="E103" s="125"/>
      <c r="F103" s="34"/>
    </row>
    <row r="104" spans="1:6" ht="20" x14ac:dyDescent="0.4">
      <c r="A104" s="120"/>
      <c r="B104" s="120"/>
      <c r="C104" s="120"/>
      <c r="D104" s="120"/>
      <c r="E104" s="120"/>
      <c r="F104" s="35"/>
    </row>
    <row r="105" spans="1:6" x14ac:dyDescent="0.3">
      <c r="A105" s="22"/>
      <c r="B105" s="22"/>
      <c r="C105" s="21"/>
      <c r="D105" s="22"/>
      <c r="E105" s="22"/>
      <c r="F105" s="22"/>
    </row>
    <row r="106" spans="1:6" ht="20" x14ac:dyDescent="0.4">
      <c r="A106" s="120"/>
      <c r="B106" s="120"/>
      <c r="C106" s="120"/>
      <c r="D106" s="120"/>
      <c r="E106" s="120"/>
      <c r="F106" s="35"/>
    </row>
    <row r="107" spans="1:6" x14ac:dyDescent="0.3">
      <c r="A107" s="22"/>
      <c r="B107" s="22"/>
      <c r="C107" s="21"/>
      <c r="D107" s="22"/>
      <c r="E107" s="22"/>
      <c r="F107" s="22"/>
    </row>
    <row r="108" spans="1:6" ht="20" x14ac:dyDescent="0.4">
      <c r="A108" s="120"/>
      <c r="B108" s="120"/>
      <c r="C108" s="120"/>
      <c r="D108" s="120"/>
      <c r="E108" s="120"/>
      <c r="F108" s="35"/>
    </row>
  </sheetData>
  <mergeCells count="10">
    <mergeCell ref="A106:E106"/>
    <mergeCell ref="A108:E108"/>
    <mergeCell ref="B70:E70"/>
    <mergeCell ref="B95:E95"/>
    <mergeCell ref="B103:E103"/>
    <mergeCell ref="A1:F4"/>
    <mergeCell ref="A104:E104"/>
    <mergeCell ref="B7:E8"/>
    <mergeCell ref="B9:E9"/>
    <mergeCell ref="A45:E45"/>
  </mergeCells>
  <pageMargins left="0.7" right="0.7" top="0.75" bottom="0.75" header="0.3" footer="0.3"/>
  <pageSetup paperSize="9" scal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rightToLeft="1" workbookViewId="0"/>
  </sheetViews>
  <sheetFormatPr defaultRowHeight="1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rightToLeft="1" workbookViewId="0"/>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גיליון1</vt:lpstr>
      <vt:lpstr>גיליון2</vt:lpstr>
      <vt:lpstr>גיליון3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 Rasiuk</dc:creator>
  <cp:lastModifiedBy>Tzlil Tzabari</cp:lastModifiedBy>
  <cp:lastPrinted>2017-12-28T11:23:26Z</cp:lastPrinted>
  <dcterms:created xsi:type="dcterms:W3CDTF">2017-08-21T07:34:44Z</dcterms:created>
  <dcterms:modified xsi:type="dcterms:W3CDTF">2025-01-23T08:57:59Z</dcterms:modified>
</cp:coreProperties>
</file>