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Civil ENG\אשקלון\שיפוץ מטבח אשקלון\בני\הליך מכרז מיזוג אוויר מעודכן\"/>
    </mc:Choice>
  </mc:AlternateContent>
  <xr:revisionPtr revIDLastSave="0" documentId="8_{E292EACD-F404-481A-9E6A-4CAABD29A015}" xr6:coauthVersionLast="47" xr6:coauthVersionMax="47" xr10:uidLastSave="{00000000-0000-0000-0000-000000000000}"/>
  <bookViews>
    <workbookView xWindow="-120" yWindow="-120" windowWidth="29040" windowHeight="15720" xr2:uid="{BBC0C783-40EC-446A-B03C-EDDF6CC55D4A}"/>
  </bookViews>
  <sheets>
    <sheet name="גיליון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6" i="1"/>
  <c r="F35" i="1"/>
  <c r="F34" i="1"/>
  <c r="F32" i="1"/>
  <c r="F31" i="1"/>
  <c r="F30" i="1"/>
  <c r="F29" i="1"/>
  <c r="F28" i="1"/>
  <c r="F27" i="1"/>
  <c r="F26" i="1"/>
  <c r="F24" i="1"/>
  <c r="F23" i="1"/>
  <c r="F22" i="1"/>
  <c r="F21" i="1"/>
  <c r="F20" i="1"/>
  <c r="F19" i="1"/>
  <c r="F38" i="1" l="1"/>
  <c r="F39" i="1" s="1"/>
</calcChain>
</file>

<file path=xl/sharedStrings.xml><?xml version="1.0" encoding="utf-8"?>
<sst xmlns="http://schemas.openxmlformats.org/spreadsheetml/2006/main" count="62" uniqueCount="47">
  <si>
    <t>אספקה והתקנת תעלות אויר מפח מגולוון וצבוע ללחץ נמוך בחתך מרובע, כולל מיתלים וחיזוקים מדפים מפלגים בהתפצלויות, חיבורים גמישים, כולל פעמוני אטימה, וכל הנדרש על פי התכניות והמפרט לביצוע מושלם</t>
  </si>
  <si>
    <t>פרק 15</t>
  </si>
  <si>
    <t>עבודות מיזוג אוויר ואוורור</t>
  </si>
  <si>
    <t>מערכות מיזוג אוויר</t>
  </si>
  <si>
    <t>קומפ'</t>
  </si>
  <si>
    <t>אספקה והתקנת יחידת מזגן מפוצל עילי לתפוקת קירור של 12300 BTU\HR , חד פאזי , לרבות חיבורי חשמל ופיקוד, חיבורי צנרת גז וצנרת באורך נדרש וחיבור לנקודת ניקוז ושלט רחוק, כולל ציפוי BLYGOLD על סוללת המעבה.</t>
  </si>
  <si>
    <t>אספקה והתקנת יחידת מזגן מפוצל עילי לתפוקת קירור של 9600 BTU\HR , חד פאזי , לרבות חיבורי חשמל ופיקוד, חיבורי צנרת גז וצנרת באורך נדרש מטר וחיבור לנקודת ניקוז ושלט רחוק, כולל ציפוי BLYGOLD על סוללת המעבה.</t>
  </si>
  <si>
    <t>אספקה והתקנת צנרת גז, חשמל ופיקוד לחיבור בין מאייד ליחידת עיבוי, לרבות בידוד לצנרת, חריצים בקירות ומעבר קורות , תיקוני טיח ,למזגן מפוצל .</t>
  </si>
  <si>
    <t xml:space="preserve"> מטר</t>
  </si>
  <si>
    <t>אספקה והתקנת מעמד או מתלה פלדה מגולוון ליחידת עיבוי של יחידת מזגן מפוצל או מיני מרכזי דוגמת שחקים , לרבות מנעול וסורג ובולמי רעידות .</t>
  </si>
  <si>
    <t>אספקה והתקנת תעלות פח לבן עם מכסה סגור בברגים , להסתרת צנרת במידות עד  25X15 ס"מ.</t>
  </si>
  <si>
    <t>מערכות פיזור אוויר</t>
  </si>
  <si>
    <t xml:space="preserve"> מ"ר</t>
  </si>
  <si>
    <t>אספקה והתקנת בידוד אקוסטי פנימי "1 לתעלות פח מגולוון</t>
  </si>
  <si>
    <t>אספקה והתקנת בידוד אקוסטי פנימי "2 לתעלות פח מגולוון</t>
  </si>
  <si>
    <t>מפזר אויר תקרתי מאלומיניום משוך עם וסת כמות אויר במידות "18"X18 , קצה להב ישר .</t>
  </si>
  <si>
    <t xml:space="preserve"> יח'</t>
  </si>
  <si>
    <t>מפזר אויר קירי במידות מעל 0.1 מ"ר מאלומיניום משוך עם וסת כמות אויר</t>
  </si>
  <si>
    <t>וסת כמות אויר במידות עד 0.25 מ"ר</t>
  </si>
  <si>
    <t>וסת כמות אויר במידות מעל 0.25 מ"ר</t>
  </si>
  <si>
    <t>עבודות שונות</t>
  </si>
  <si>
    <t>ביצוע פתחים בגג / קיר בטון במידות עד 130X45 ס"מ לרבות מעקה בטון  .</t>
  </si>
  <si>
    <t xml:space="preserve"> מ"ק</t>
  </si>
  <si>
    <t>אספקה והתקנת בסיסי בטון לכל יחידות מיזוג אויר לרבות זיון וחיבור לאיטום , מדוד במ"ק בטון .</t>
  </si>
  <si>
    <t>קידוח פתחים למעברי תעלות וצנרת בתוך קירות , עבודות אטימה תיקוני טיח וצבע - קומפלט לכל העבודה</t>
  </si>
  <si>
    <t xml:space="preserve">פירוק ציוד קיים וסילוק או העברה לשימוש חוזר או  למחסן המזמין  : מזגנים ישנים, מאיידים, מעבים, תעלות , מערכות חשמל וכו' </t>
  </si>
  <si>
    <t xml:space="preserve">תאריך : </t>
  </si>
  <si>
    <t>תאריך:</t>
  </si>
  <si>
    <t>הוכן על ידי:</t>
  </si>
  <si>
    <t>שם הקבלן:</t>
  </si>
  <si>
    <t>אמדן לעבודות התקנת מיזוג אוויר</t>
  </si>
  <si>
    <t>מס' סידורי</t>
  </si>
  <si>
    <t>תאור</t>
  </si>
  <si>
    <t>יח' מידה</t>
  </si>
  <si>
    <t>כמות</t>
  </si>
  <si>
    <t>מחיר יחידה בש"ח</t>
  </si>
  <si>
    <t>סה"כ בש"ח</t>
  </si>
  <si>
    <t>הערה</t>
  </si>
  <si>
    <t>אם לא צוין אחרת כל הסעיפים כוללים השלמת תכנון מפורט ייצור והרכבה  SHOP DRAWING, הגשה לאישור המזמין, ייצור, אספקה, הובלה, התקנה וכל העבודות הדרושות לביצוע מושלם כולל כל הבדיקות הדרושות</t>
  </si>
  <si>
    <t>העבודה תתבצע על פי המפרט המיוחד, המפרט הכללי הבין משרדי (הספר הכחול) ולפי כל התקנים הרלונטיים במהדורתם העדכנית</t>
  </si>
  <si>
    <t>אם לא צוין אחרת כל סעיף כולל קבלת כל היתרי העבודה הנדרשים לרבות עבודה בגובה עבודות הנפה וכל העבודות הדרושות לביצוע מושלם כולל כל הבדיקות הדרושות ופינוי פסולת לאתר מורשה</t>
  </si>
  <si>
    <t>הכנת תכניות לביצוע  AS AMDE הינן חלק בלתי נפרד מביצוע הפרוייקט, מחירם כלול במחירי היחידה שבכתב הכמויות</t>
  </si>
  <si>
    <t xml:space="preserve">סה"כ עבודות מיזוג אוויר ואוורור </t>
  </si>
  <si>
    <t>סה"כ כללי</t>
  </si>
  <si>
    <t xml:space="preserve"> אספקה והתקנת יחידת פקג' VRF הכוללת יט"א בנויה אופקית תוצרת יוניק, על בסיס  משותף, עם מעבה VRF תוצרת דייקין, סמסונג, טושיבה, או  LG. יחידת עיבוי VRF תכלול יחידת עיבוי לתפוקת קירור 30 ט.ק לפחות מטיפוס משאבת חום, כולל כל חיבורי צנרת גז, חשמל, פיקוד, רלסים להעמדה על הגג כולל ציפוי BLYGOLD על הסוללה. יט"א תכלול סוללה מחולקת לשני מעגלים, שסתומי התפשטות של ייצרן VRF מיוחדת ל- 100% אוויר צח לספיקה של 7500 רמל"ד כולל כל חיבורי צנרת גז, חשמל, פיקוד, וניקוז, טרמוסטט, לוח חשמל ופיקוד אינטגרלי מוגן מים IP65 לפחות, תריס אוויר צח נגד גשם,  כולל ציפוי BLYGOLD על הסוללה הפנימית, כולל קבלים לשיפור כופל הספק, כולל חיבורים גמישים לתעלות וחיבור לניקוז עם סיפון, בולמי רעידות, כולל לוח הפעלה מרחוק וחיבורו וכל הנדרש על פי התכניות והמפרט לביצוע מושלם</t>
  </si>
  <si>
    <t>09.02.2025</t>
  </si>
  <si>
    <t>ליברמן בנימין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</si>
</sst>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_ ;\-#,##0.0\ "/>
    <numFmt numFmtId="165" formatCode="#,##0_ ;\-#,##0\ "/>
    <numFmt numFmtId="166" formatCode="#,###,##0"/>
  </numFmts>
  <fonts count="18" x14ac:knownFonts="1">
    <font>
      <sz val="11"/>
      <color theme="1"/>
      <name val="Arial"/>
      <family val="2"/>
      <charset val="177"/>
      <scheme val="minor"/>
    </font>
    <font>
      <sz val="11"/>
      <color theme="1"/>
      <name val="Arial"/>
      <family val="2"/>
      <charset val="177"/>
      <scheme val="minor"/>
    </font>
    <font>
      <sz val="12"/>
      <color theme="1"/>
      <name val="Arial"/>
      <family val="2"/>
      <charset val="177"/>
      <scheme val="minor"/>
    </font>
    <font>
      <b/>
      <u/>
      <sz val="14"/>
      <name val="David"/>
      <family val="2"/>
      <charset val="177"/>
    </font>
    <font>
      <sz val="14"/>
      <name val="Arial"/>
      <family val="2"/>
      <charset val="177"/>
      <scheme val="minor"/>
    </font>
    <font>
      <b/>
      <u/>
      <sz val="12"/>
      <name val="David"/>
      <family val="2"/>
      <charset val="177"/>
    </font>
    <font>
      <sz val="12"/>
      <name val="Arial"/>
      <family val="2"/>
      <charset val="177"/>
      <scheme val="minor"/>
    </font>
    <font>
      <sz val="12"/>
      <color theme="1"/>
      <name val="Arial"/>
      <family val="2"/>
      <scheme val="minor"/>
    </font>
    <font>
      <sz val="11"/>
      <name val="Arial"/>
      <family val="2"/>
      <charset val="177"/>
      <scheme val="minor"/>
    </font>
    <font>
      <b/>
      <sz val="14"/>
      <name val="Arial"/>
      <family val="2"/>
      <scheme val="minor"/>
    </font>
    <font>
      <sz val="12"/>
      <name val="Arial"/>
      <family val="2"/>
      <scheme val="minor"/>
    </font>
    <font>
      <b/>
      <sz val="12"/>
      <name val="Arial"/>
      <family val="2"/>
      <charset val="177"/>
      <scheme val="minor"/>
    </font>
    <font>
      <sz val="12"/>
      <name val="David"/>
      <family val="2"/>
      <charset val="177"/>
    </font>
    <font>
      <b/>
      <sz val="14"/>
      <name val="David"/>
      <family val="2"/>
      <charset val="177"/>
    </font>
    <font>
      <sz val="12"/>
      <name val="David"/>
      <family val="2"/>
    </font>
    <font>
      <sz val="11"/>
      <name val="Arial"/>
      <family val="2"/>
      <scheme val="minor"/>
    </font>
    <font>
      <b/>
      <u/>
      <sz val="14"/>
      <name val="Arial"/>
      <family val="2"/>
      <charset val="177"/>
      <scheme val="minor"/>
    </font>
    <font>
      <b/>
      <sz val="14"/>
      <name val="Arial"/>
      <family val="2"/>
      <charset val="177"/>
      <scheme val="minor"/>
    </font>
  </fonts>
  <fills count="4">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s>
  <borders count="41">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1" fillId="0" borderId="0"/>
  </cellStyleXfs>
  <cellXfs count="113">
    <xf numFmtId="0" fontId="0" fillId="0" borderId="0" xfId="0"/>
    <xf numFmtId="49" fontId="2" fillId="0" borderId="1" xfId="0" applyNumberFormat="1" applyFont="1" applyBorder="1" applyAlignment="1">
      <alignment horizontal="right" wrapText="1"/>
    </xf>
    <xf numFmtId="16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4" fillId="0" borderId="3" xfId="0" applyFont="1" applyBorder="1"/>
    <xf numFmtId="0" fontId="4" fillId="0" borderId="3" xfId="0" applyFont="1" applyBorder="1" applyAlignment="1">
      <alignment horizontal="center"/>
    </xf>
    <xf numFmtId="3" fontId="4" fillId="0" borderId="4" xfId="0" applyNumberFormat="1" applyFont="1" applyBorder="1"/>
    <xf numFmtId="164" fontId="5" fillId="0" borderId="5" xfId="0" applyNumberFormat="1" applyFont="1" applyBorder="1" applyAlignment="1">
      <alignment horizontal="right" vertical="center"/>
    </xf>
    <xf numFmtId="0" fontId="3" fillId="0" borderId="6" xfId="0" applyFont="1" applyBorder="1" applyAlignment="1">
      <alignment horizontal="right" vertical="center"/>
    </xf>
    <xf numFmtId="0" fontId="6" fillId="0" borderId="6" xfId="0" applyFont="1" applyBorder="1"/>
    <xf numFmtId="0" fontId="6" fillId="0" borderId="6" xfId="0" applyFont="1" applyBorder="1" applyAlignment="1">
      <alignment horizontal="center"/>
    </xf>
    <xf numFmtId="3" fontId="6" fillId="0" borderId="7" xfId="0" applyNumberFormat="1" applyFont="1" applyBorder="1"/>
    <xf numFmtId="0" fontId="6" fillId="0" borderId="8" xfId="0" applyFont="1" applyBorder="1"/>
    <xf numFmtId="49" fontId="2" fillId="0" borderId="9" xfId="0" applyNumberFormat="1" applyFont="1" applyBorder="1" applyAlignment="1">
      <alignment horizontal="right" wrapText="1"/>
    </xf>
    <xf numFmtId="0" fontId="6" fillId="0" borderId="11" xfId="0" applyFont="1" applyBorder="1"/>
    <xf numFmtId="49" fontId="7" fillId="0" borderId="12" xfId="0" applyNumberFormat="1" applyFont="1" applyBorder="1" applyAlignment="1">
      <alignment horizontal="right" wrapText="1"/>
    </xf>
    <xf numFmtId="0" fontId="6" fillId="0" borderId="12" xfId="0" applyFont="1" applyBorder="1"/>
    <xf numFmtId="165" fontId="2" fillId="2" borderId="12" xfId="1" applyNumberFormat="1" applyFont="1" applyFill="1" applyBorder="1" applyProtection="1">
      <protection locked="0"/>
    </xf>
    <xf numFmtId="165" fontId="2" fillId="0" borderId="13" xfId="1" applyNumberFormat="1" applyFont="1" applyBorder="1" applyProtection="1"/>
    <xf numFmtId="49" fontId="2" fillId="0" borderId="12" xfId="0" applyNumberFormat="1" applyFont="1" applyBorder="1" applyAlignment="1">
      <alignment horizontal="right" wrapText="1"/>
    </xf>
    <xf numFmtId="0" fontId="6" fillId="0" borderId="14" xfId="0" applyFont="1" applyBorder="1"/>
    <xf numFmtId="49" fontId="2" fillId="0" borderId="15" xfId="0" applyNumberFormat="1" applyFont="1" applyBorder="1" applyAlignment="1">
      <alignment horizontal="right" wrapText="1"/>
    </xf>
    <xf numFmtId="0" fontId="6" fillId="0" borderId="15" xfId="0" applyFont="1" applyBorder="1"/>
    <xf numFmtId="165" fontId="2" fillId="2" borderId="15" xfId="1" applyNumberFormat="1" applyFont="1" applyFill="1" applyBorder="1" applyProtection="1">
      <protection locked="0"/>
    </xf>
    <xf numFmtId="165" fontId="2" fillId="0" borderId="16" xfId="1" applyNumberFormat="1" applyFont="1" applyBorder="1" applyProtection="1"/>
    <xf numFmtId="0" fontId="6" fillId="0" borderId="17" xfId="0" applyFont="1" applyBorder="1"/>
    <xf numFmtId="0" fontId="3" fillId="0" borderId="18" xfId="0" applyFont="1" applyBorder="1" applyAlignment="1">
      <alignment horizontal="right" vertical="center"/>
    </xf>
    <xf numFmtId="0" fontId="6" fillId="0" borderId="18" xfId="0" applyFont="1" applyBorder="1"/>
    <xf numFmtId="0" fontId="6" fillId="0" borderId="18" xfId="0" applyFont="1" applyBorder="1" applyAlignment="1">
      <alignment horizontal="center"/>
    </xf>
    <xf numFmtId="0" fontId="6" fillId="0" borderId="19" xfId="0" applyFont="1" applyBorder="1"/>
    <xf numFmtId="0" fontId="6" fillId="0" borderId="20" xfId="0" applyFont="1" applyBorder="1"/>
    <xf numFmtId="0" fontId="6" fillId="0" borderId="1" xfId="0" applyFont="1" applyBorder="1"/>
    <xf numFmtId="165" fontId="2" fillId="2" borderId="1" xfId="1" applyNumberFormat="1" applyFont="1" applyFill="1" applyBorder="1" applyProtection="1">
      <protection locked="0"/>
    </xf>
    <xf numFmtId="165" fontId="2" fillId="0" borderId="21" xfId="1" applyNumberFormat="1" applyFont="1" applyBorder="1" applyProtection="1"/>
    <xf numFmtId="2" fontId="6" fillId="0" borderId="11" xfId="0" applyNumberFormat="1" applyFont="1" applyBorder="1"/>
    <xf numFmtId="49" fontId="2" fillId="0" borderId="12" xfId="0" applyNumberFormat="1" applyFont="1" applyBorder="1" applyAlignment="1">
      <alignment horizontal="right" wrapText="1" readingOrder="2"/>
    </xf>
    <xf numFmtId="0" fontId="8" fillId="0" borderId="5" xfId="0" applyFont="1" applyBorder="1"/>
    <xf numFmtId="0" fontId="8" fillId="0" borderId="6" xfId="0" applyFont="1" applyBorder="1"/>
    <xf numFmtId="0" fontId="8" fillId="0" borderId="7" xfId="0" applyFont="1" applyBorder="1"/>
    <xf numFmtId="166" fontId="2" fillId="0" borderId="9" xfId="0" applyNumberFormat="1" applyFont="1" applyBorder="1"/>
    <xf numFmtId="3" fontId="2" fillId="2" borderId="9" xfId="0" applyNumberFormat="1" applyFont="1" applyFill="1" applyBorder="1" applyProtection="1">
      <protection locked="0"/>
    </xf>
    <xf numFmtId="3" fontId="2" fillId="0" borderId="10" xfId="1" applyNumberFormat="1" applyFont="1" applyBorder="1" applyProtection="1"/>
    <xf numFmtId="166" fontId="2" fillId="0" borderId="12" xfId="0" applyNumberFormat="1" applyFont="1" applyBorder="1"/>
    <xf numFmtId="3" fontId="2" fillId="2" borderId="12" xfId="0" applyNumberFormat="1" applyFont="1" applyFill="1" applyBorder="1" applyProtection="1">
      <protection locked="0"/>
    </xf>
    <xf numFmtId="3" fontId="2" fillId="0" borderId="13" xfId="1" applyNumberFormat="1" applyFont="1" applyBorder="1" applyProtection="1"/>
    <xf numFmtId="0" fontId="9"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6" fillId="2" borderId="30" xfId="0" applyFont="1" applyFill="1" applyBorder="1" applyProtection="1">
      <protection locked="0"/>
    </xf>
    <xf numFmtId="0" fontId="10" fillId="2" borderId="3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3" fillId="3" borderId="22" xfId="0" applyFont="1" applyFill="1" applyBorder="1" applyAlignment="1">
      <alignment horizontal="right" vertical="center" wrapText="1"/>
    </xf>
    <xf numFmtId="0" fontId="13" fillId="3" borderId="32" xfId="0" applyFont="1" applyFill="1" applyBorder="1" applyAlignment="1">
      <alignment horizontal="right" vertical="center"/>
    </xf>
    <xf numFmtId="0" fontId="13" fillId="3" borderId="33" xfId="0" applyFont="1" applyFill="1" applyBorder="1" applyAlignment="1">
      <alignment horizontal="center" vertical="center" wrapText="1"/>
    </xf>
    <xf numFmtId="0" fontId="13" fillId="3" borderId="3" xfId="0" applyFont="1" applyFill="1" applyBorder="1" applyAlignment="1">
      <alignment horizontal="right" vertical="center"/>
    </xf>
    <xf numFmtId="0" fontId="13" fillId="3" borderId="3" xfId="0" applyFont="1" applyFill="1" applyBorder="1" applyAlignment="1">
      <alignment horizontal="right" vertical="center" wrapText="1"/>
    </xf>
    <xf numFmtId="0" fontId="13" fillId="3" borderId="4" xfId="0" applyFont="1" applyFill="1" applyBorder="1" applyAlignment="1">
      <alignment horizontal="right" vertical="center"/>
    </xf>
    <xf numFmtId="164" fontId="5" fillId="0" borderId="2" xfId="0" applyNumberFormat="1" applyFont="1" applyBorder="1" applyAlignment="1">
      <alignment horizontal="right" vertical="center"/>
    </xf>
    <xf numFmtId="0" fontId="8" fillId="0" borderId="3" xfId="0" applyFont="1" applyBorder="1" applyAlignment="1">
      <alignment wrapText="1"/>
    </xf>
    <xf numFmtId="0" fontId="8" fillId="0" borderId="34" xfId="0" applyFont="1" applyBorder="1"/>
    <xf numFmtId="0" fontId="8" fillId="0" borderId="1" xfId="0" applyFont="1" applyBorder="1"/>
    <xf numFmtId="0" fontId="8" fillId="0" borderId="21" xfId="0" applyFont="1" applyBorder="1"/>
    <xf numFmtId="164" fontId="5" fillId="0" borderId="11" xfId="0" applyNumberFormat="1" applyFont="1" applyBorder="1" applyAlignment="1">
      <alignment horizontal="right" vertical="center"/>
    </xf>
    <xf numFmtId="0" fontId="6" fillId="0" borderId="12" xfId="0" applyFont="1" applyBorder="1" applyAlignment="1">
      <alignment wrapText="1"/>
    </xf>
    <xf numFmtId="0" fontId="6" fillId="0" borderId="35" xfId="0" applyFont="1" applyBorder="1"/>
    <xf numFmtId="0" fontId="6" fillId="0" borderId="13" xfId="0" applyFont="1" applyBorder="1"/>
    <xf numFmtId="0" fontId="6" fillId="0" borderId="12" xfId="0" applyFont="1" applyBorder="1" applyAlignment="1">
      <alignment horizontal="right" wrapText="1"/>
    </xf>
    <xf numFmtId="164" fontId="5" fillId="0" borderId="36" xfId="0" applyNumberFormat="1" applyFont="1" applyBorder="1" applyAlignment="1">
      <alignment horizontal="right" vertical="center"/>
    </xf>
    <xf numFmtId="0" fontId="8" fillId="0" borderId="37" xfId="0" applyFont="1" applyBorder="1" applyAlignment="1">
      <alignment wrapText="1"/>
    </xf>
    <xf numFmtId="0" fontId="8" fillId="0" borderId="15" xfId="0" applyFont="1" applyBorder="1"/>
    <xf numFmtId="0" fontId="8" fillId="0" borderId="16" xfId="0" applyFont="1" applyBorder="1"/>
    <xf numFmtId="2" fontId="14" fillId="0" borderId="8" xfId="0" applyNumberFormat="1" applyFont="1" applyBorder="1" applyAlignment="1">
      <alignment horizontal="right" vertical="center"/>
    </xf>
    <xf numFmtId="0" fontId="8" fillId="0" borderId="9" xfId="0" applyFont="1" applyBorder="1" applyAlignment="1">
      <alignment vertical="center" wrapText="1"/>
    </xf>
    <xf numFmtId="0" fontId="8" fillId="0" borderId="9" xfId="0" applyFont="1" applyBorder="1"/>
    <xf numFmtId="0" fontId="8" fillId="0" borderId="9" xfId="0" applyFont="1" applyBorder="1" applyAlignment="1">
      <alignment horizontal="center"/>
    </xf>
    <xf numFmtId="0" fontId="15" fillId="0" borderId="9" xfId="0" applyFont="1" applyBorder="1"/>
    <xf numFmtId="0" fontId="15" fillId="0" borderId="10" xfId="0" applyFont="1" applyBorder="1"/>
    <xf numFmtId="0" fontId="4" fillId="0" borderId="30" xfId="0" applyFont="1" applyBorder="1"/>
    <xf numFmtId="0" fontId="16" fillId="0" borderId="5" xfId="0" applyFont="1" applyBorder="1" applyAlignment="1">
      <alignment wrapText="1"/>
    </xf>
    <xf numFmtId="0" fontId="4" fillId="0" borderId="6" xfId="0" applyFont="1" applyBorder="1"/>
    <xf numFmtId="0" fontId="4" fillId="0" borderId="6" xfId="0" applyFont="1" applyBorder="1" applyAlignment="1">
      <alignment horizontal="center"/>
    </xf>
    <xf numFmtId="3" fontId="17" fillId="0" borderId="7" xfId="0" applyNumberFormat="1" applyFont="1" applyBorder="1"/>
    <xf numFmtId="0" fontId="9" fillId="0" borderId="30" xfId="0" applyFont="1" applyBorder="1" applyAlignment="1">
      <alignment horizontal="center"/>
    </xf>
    <xf numFmtId="0" fontId="9" fillId="0" borderId="38" xfId="0" applyFont="1" applyBorder="1" applyAlignment="1">
      <alignment horizontal="center"/>
    </xf>
    <xf numFmtId="0" fontId="9" fillId="0" borderId="39" xfId="0" applyFont="1" applyBorder="1" applyAlignment="1">
      <alignment horizontal="center"/>
    </xf>
    <xf numFmtId="3" fontId="9" fillId="0" borderId="7" xfId="0" applyNumberFormat="1" applyFont="1" applyBorder="1"/>
    <xf numFmtId="0" fontId="6" fillId="0" borderId="8" xfId="0" applyFont="1" applyBorder="1" applyAlignment="1"/>
    <xf numFmtId="0" fontId="6" fillId="0" borderId="9" xfId="0" applyFont="1" applyBorder="1" applyAlignment="1"/>
    <xf numFmtId="165" fontId="2" fillId="2" borderId="9" xfId="1" applyNumberFormat="1" applyFont="1" applyFill="1" applyBorder="1" applyAlignment="1" applyProtection="1">
      <protection locked="0"/>
    </xf>
    <xf numFmtId="165" fontId="2" fillId="0" borderId="10" xfId="1" applyNumberFormat="1" applyFont="1" applyBorder="1" applyAlignment="1" applyProtection="1"/>
    <xf numFmtId="0" fontId="0" fillId="0" borderId="0" xfId="0" applyAlignment="1"/>
    <xf numFmtId="49" fontId="7" fillId="0" borderId="9" xfId="0" applyNumberFormat="1" applyFont="1" applyBorder="1" applyAlignment="1">
      <alignment horizontal="right" wrapText="1"/>
    </xf>
    <xf numFmtId="14" fontId="12" fillId="0" borderId="23" xfId="0" applyNumberFormat="1" applyFont="1" applyBorder="1" applyAlignment="1">
      <alignment horizontal="right" vertical="center"/>
    </xf>
    <xf numFmtId="0" fontId="6" fillId="0" borderId="23" xfId="0" applyFont="1" applyBorder="1"/>
    <xf numFmtId="0" fontId="6" fillId="0" borderId="23" xfId="0" applyFont="1" applyBorder="1" applyAlignment="1">
      <alignment horizontal="right" vertical="center"/>
    </xf>
    <xf numFmtId="0" fontId="6" fillId="0" borderId="0" xfId="0" applyFont="1" applyBorder="1" applyAlignment="1">
      <alignment wrapText="1"/>
    </xf>
    <xf numFmtId="0" fontId="6" fillId="0" borderId="0" xfId="0" applyFont="1" applyBorder="1"/>
    <xf numFmtId="0" fontId="6" fillId="0" borderId="0" xfId="0" applyFont="1" applyBorder="1" applyAlignment="1">
      <alignment horizontal="right" vertical="center"/>
    </xf>
    <xf numFmtId="0" fontId="8" fillId="0" borderId="26" xfId="0" applyFont="1" applyBorder="1"/>
    <xf numFmtId="0" fontId="6" fillId="2" borderId="25" xfId="0" applyFont="1" applyFill="1" applyBorder="1" applyProtection="1">
      <protection locked="0"/>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8" fillId="0" borderId="40" xfId="0" applyFont="1" applyBorder="1"/>
    <xf numFmtId="0" fontId="11" fillId="0" borderId="32" xfId="2" applyFont="1" applyBorder="1"/>
    <xf numFmtId="0" fontId="6" fillId="0" borderId="32" xfId="0" applyFont="1" applyBorder="1"/>
  </cellXfs>
  <cellStyles count="3">
    <cellStyle name="Comma" xfId="1" builtinId="3"/>
    <cellStyle name="Normal" xfId="0" builtinId="0"/>
    <cellStyle name="Normal 2" xfId="2" xr:uid="{7B59120D-4E36-4F77-80E6-CC963711AA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2010590</xdr:colOff>
      <xdr:row>0</xdr:row>
      <xdr:rowOff>1</xdr:rowOff>
    </xdr:from>
    <xdr:to>
      <xdr:col>1</xdr:col>
      <xdr:colOff>4147456</xdr:colOff>
      <xdr:row>3</xdr:row>
      <xdr:rowOff>161926</xdr:rowOff>
    </xdr:to>
    <xdr:pic>
      <xdr:nvPicPr>
        <xdr:cNvPr id="2" name="תמונה 1" descr="251118 katza_A4_heb_header">
          <a:extLst>
            <a:ext uri="{FF2B5EF4-FFF2-40B4-BE49-F238E27FC236}">
              <a16:creationId xmlns:a16="http://schemas.microsoft.com/office/drawing/2014/main" id="{E97824A1-D902-4C73-AFF8-6AAE7BC2B6E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559" r="4559"/>
        <a:stretch/>
      </xdr:blipFill>
      <xdr:spPr bwMode="auto">
        <a:xfrm>
          <a:off x="11081914319" y="1"/>
          <a:ext cx="2136866" cy="704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D5A6D-BA45-497E-9901-5061DF40F106}">
  <dimension ref="A1:F39"/>
  <sheetViews>
    <sheetView rightToLeft="1" tabSelected="1" topLeftCell="A11" workbookViewId="0">
      <selection activeCell="E34" sqref="E34:E37"/>
    </sheetView>
  </sheetViews>
  <sheetFormatPr defaultRowHeight="14.25" x14ac:dyDescent="0.2"/>
  <cols>
    <col min="2" max="2" width="62.125" customWidth="1"/>
    <col min="3" max="3" width="8.75" bestFit="1" customWidth="1"/>
    <col min="4" max="4" width="9.5" bestFit="1" customWidth="1"/>
    <col min="5" max="5" width="12.25" customWidth="1"/>
    <col min="6" max="6" width="11.75" bestFit="1" customWidth="1"/>
  </cols>
  <sheetData>
    <row r="1" spans="1:6" x14ac:dyDescent="0.2">
      <c r="A1" s="45"/>
      <c r="B1" s="46"/>
      <c r="C1" s="46"/>
      <c r="D1" s="46"/>
      <c r="E1" s="46"/>
      <c r="F1" s="47"/>
    </row>
    <row r="2" spans="1:6" x14ac:dyDescent="0.2">
      <c r="A2" s="48"/>
      <c r="B2" s="49"/>
      <c r="C2" s="49"/>
      <c r="D2" s="49"/>
      <c r="E2" s="49"/>
      <c r="F2" s="50"/>
    </row>
    <row r="3" spans="1:6" x14ac:dyDescent="0.2">
      <c r="A3" s="48"/>
      <c r="B3" s="49"/>
      <c r="C3" s="49"/>
      <c r="D3" s="49"/>
      <c r="E3" s="49"/>
      <c r="F3" s="50"/>
    </row>
    <row r="4" spans="1:6" ht="15" thickBot="1" x14ac:dyDescent="0.25">
      <c r="A4" s="51"/>
      <c r="B4" s="52"/>
      <c r="C4" s="52"/>
      <c r="D4" s="52"/>
      <c r="E4" s="52"/>
      <c r="F4" s="53"/>
    </row>
    <row r="5" spans="1:6" ht="16.5" thickBot="1" x14ac:dyDescent="0.3">
      <c r="A5" s="111" t="s">
        <v>26</v>
      </c>
      <c r="B5" s="98" t="s">
        <v>45</v>
      </c>
      <c r="C5" s="99"/>
      <c r="D5" s="100" t="s">
        <v>27</v>
      </c>
      <c r="E5" s="54"/>
      <c r="F5" s="55"/>
    </row>
    <row r="6" spans="1:6" ht="15.75" thickBot="1" x14ac:dyDescent="0.25">
      <c r="A6" s="112" t="s">
        <v>28</v>
      </c>
      <c r="B6" s="101" t="s">
        <v>46</v>
      </c>
      <c r="C6" s="102"/>
      <c r="D6" s="103" t="s">
        <v>29</v>
      </c>
      <c r="E6" s="105"/>
      <c r="F6" s="56"/>
    </row>
    <row r="7" spans="1:6" x14ac:dyDescent="0.2">
      <c r="A7" s="110"/>
      <c r="B7" s="106" t="s">
        <v>30</v>
      </c>
      <c r="C7" s="106"/>
      <c r="D7" s="106"/>
      <c r="E7" s="107"/>
      <c r="F7" s="104"/>
    </row>
    <row r="8" spans="1:6" ht="15" thickBot="1" x14ac:dyDescent="0.25">
      <c r="A8" s="110"/>
      <c r="B8" s="108"/>
      <c r="C8" s="108"/>
      <c r="D8" s="108"/>
      <c r="E8" s="109"/>
      <c r="F8" s="104"/>
    </row>
    <row r="9" spans="1:6" ht="38.25" thickBot="1" x14ac:dyDescent="0.25">
      <c r="A9" s="57" t="s">
        <v>31</v>
      </c>
      <c r="B9" s="58" t="s">
        <v>32</v>
      </c>
      <c r="C9" s="59" t="s">
        <v>33</v>
      </c>
      <c r="D9" s="60" t="s">
        <v>34</v>
      </c>
      <c r="E9" s="61" t="s">
        <v>35</v>
      </c>
      <c r="F9" s="62" t="s">
        <v>36</v>
      </c>
    </row>
    <row r="10" spans="1:6" ht="15.75" x14ac:dyDescent="0.2">
      <c r="A10" s="63"/>
      <c r="B10" s="64"/>
      <c r="C10" s="65"/>
      <c r="D10" s="66"/>
      <c r="E10" s="66"/>
      <c r="F10" s="67"/>
    </row>
    <row r="11" spans="1:6" ht="45" x14ac:dyDescent="0.2">
      <c r="A11" s="68" t="s">
        <v>37</v>
      </c>
      <c r="B11" s="69" t="s">
        <v>38</v>
      </c>
      <c r="C11" s="70"/>
      <c r="D11" s="16"/>
      <c r="E11" s="16"/>
      <c r="F11" s="71"/>
    </row>
    <row r="12" spans="1:6" ht="30" x14ac:dyDescent="0.2">
      <c r="A12" s="68" t="s">
        <v>37</v>
      </c>
      <c r="B12" s="72" t="s">
        <v>39</v>
      </c>
      <c r="C12" s="70"/>
      <c r="D12" s="16"/>
      <c r="E12" s="16"/>
      <c r="F12" s="71"/>
    </row>
    <row r="13" spans="1:6" ht="45" x14ac:dyDescent="0.2">
      <c r="A13" s="68" t="s">
        <v>37</v>
      </c>
      <c r="B13" s="72" t="s">
        <v>40</v>
      </c>
      <c r="C13" s="16"/>
      <c r="D13" s="16"/>
      <c r="E13" s="16"/>
      <c r="F13" s="71"/>
    </row>
    <row r="14" spans="1:6" ht="30" x14ac:dyDescent="0.2">
      <c r="A14" s="68" t="s">
        <v>37</v>
      </c>
      <c r="B14" s="72" t="s">
        <v>41</v>
      </c>
      <c r="C14" s="16"/>
      <c r="D14" s="16"/>
      <c r="E14" s="16"/>
      <c r="F14" s="71"/>
    </row>
    <row r="15" spans="1:6" ht="16.5" thickBot="1" x14ac:dyDescent="0.25">
      <c r="A15" s="73"/>
      <c r="B15" s="74"/>
      <c r="C15" s="75"/>
      <c r="D15" s="75"/>
      <c r="E15" s="75"/>
      <c r="F15" s="76"/>
    </row>
    <row r="16" spans="1:6" ht="16.5" thickBot="1" x14ac:dyDescent="0.25">
      <c r="A16" s="77"/>
      <c r="B16" s="78"/>
      <c r="C16" s="79"/>
      <c r="D16" s="80"/>
      <c r="E16" s="81"/>
      <c r="F16" s="82"/>
    </row>
    <row r="17" spans="1:6" ht="19.5" thickBot="1" x14ac:dyDescent="0.3">
      <c r="A17" s="2" t="s">
        <v>1</v>
      </c>
      <c r="B17" s="3" t="s">
        <v>2</v>
      </c>
      <c r="C17" s="4"/>
      <c r="D17" s="5"/>
      <c r="E17" s="4"/>
      <c r="F17" s="6"/>
    </row>
    <row r="18" spans="1:6" ht="19.5" thickBot="1" x14ac:dyDescent="0.25">
      <c r="A18" s="7"/>
      <c r="B18" s="8" t="s">
        <v>3</v>
      </c>
      <c r="C18" s="9"/>
      <c r="D18" s="10"/>
      <c r="E18" s="9"/>
      <c r="F18" s="11"/>
    </row>
    <row r="19" spans="1:6" s="96" customFormat="1" ht="165" x14ac:dyDescent="0.2">
      <c r="A19" s="92">
        <v>15.1</v>
      </c>
      <c r="B19" s="97" t="s">
        <v>44</v>
      </c>
      <c r="C19" s="13" t="s">
        <v>4</v>
      </c>
      <c r="D19" s="93">
        <v>1</v>
      </c>
      <c r="E19" s="94"/>
      <c r="F19" s="95">
        <f t="shared" ref="F19:F24" si="0">D19*E19</f>
        <v>0</v>
      </c>
    </row>
    <row r="20" spans="1:6" ht="45" x14ac:dyDescent="0.2">
      <c r="A20" s="14">
        <v>15.2</v>
      </c>
      <c r="B20" s="15" t="s">
        <v>5</v>
      </c>
      <c r="C20" s="16" t="s">
        <v>4</v>
      </c>
      <c r="D20" s="16">
        <v>3</v>
      </c>
      <c r="E20" s="17"/>
      <c r="F20" s="18">
        <f t="shared" si="0"/>
        <v>0</v>
      </c>
    </row>
    <row r="21" spans="1:6" ht="45" x14ac:dyDescent="0.2">
      <c r="A21" s="14">
        <v>15.3</v>
      </c>
      <c r="B21" s="15" t="s">
        <v>6</v>
      </c>
      <c r="C21" s="16" t="s">
        <v>4</v>
      </c>
      <c r="D21" s="16">
        <v>1</v>
      </c>
      <c r="E21" s="17"/>
      <c r="F21" s="18">
        <f t="shared" si="0"/>
        <v>0</v>
      </c>
    </row>
    <row r="22" spans="1:6" ht="30" x14ac:dyDescent="0.2">
      <c r="A22" s="14">
        <v>15.4</v>
      </c>
      <c r="B22" s="19" t="s">
        <v>7</v>
      </c>
      <c r="C22" s="16" t="s">
        <v>8</v>
      </c>
      <c r="D22" s="16">
        <v>40</v>
      </c>
      <c r="E22" s="17"/>
      <c r="F22" s="18">
        <f t="shared" si="0"/>
        <v>0</v>
      </c>
    </row>
    <row r="23" spans="1:6" ht="30" x14ac:dyDescent="0.2">
      <c r="A23" s="14">
        <v>15.5</v>
      </c>
      <c r="B23" s="19" t="s">
        <v>9</v>
      </c>
      <c r="C23" s="16" t="s">
        <v>4</v>
      </c>
      <c r="D23" s="16">
        <v>4</v>
      </c>
      <c r="E23" s="17"/>
      <c r="F23" s="18">
        <f t="shared" si="0"/>
        <v>0</v>
      </c>
    </row>
    <row r="24" spans="1:6" ht="30.75" thickBot="1" x14ac:dyDescent="0.25">
      <c r="A24" s="20">
        <v>15.6</v>
      </c>
      <c r="B24" s="21" t="s">
        <v>10</v>
      </c>
      <c r="C24" s="22" t="s">
        <v>8</v>
      </c>
      <c r="D24" s="22">
        <v>20</v>
      </c>
      <c r="E24" s="23"/>
      <c r="F24" s="24">
        <f t="shared" si="0"/>
        <v>0</v>
      </c>
    </row>
    <row r="25" spans="1:6" ht="19.5" thickBot="1" x14ac:dyDescent="0.25">
      <c r="A25" s="25"/>
      <c r="B25" s="26" t="s">
        <v>11</v>
      </c>
      <c r="C25" s="27"/>
      <c r="D25" s="28"/>
      <c r="E25" s="27"/>
      <c r="F25" s="29"/>
    </row>
    <row r="26" spans="1:6" ht="45" x14ac:dyDescent="0.2">
      <c r="A26" s="30">
        <v>15.7</v>
      </c>
      <c r="B26" s="1" t="s">
        <v>0</v>
      </c>
      <c r="C26" s="31" t="s">
        <v>12</v>
      </c>
      <c r="D26" s="31">
        <v>150</v>
      </c>
      <c r="E26" s="32"/>
      <c r="F26" s="33">
        <f>D26*E26</f>
        <v>0</v>
      </c>
    </row>
    <row r="27" spans="1:6" ht="15" x14ac:dyDescent="0.2">
      <c r="A27" s="14">
        <v>15.8</v>
      </c>
      <c r="B27" s="19" t="s">
        <v>13</v>
      </c>
      <c r="C27" s="16" t="s">
        <v>12</v>
      </c>
      <c r="D27" s="16">
        <v>70</v>
      </c>
      <c r="E27" s="17"/>
      <c r="F27" s="18">
        <f>D27*E27</f>
        <v>0</v>
      </c>
    </row>
    <row r="28" spans="1:6" ht="15" x14ac:dyDescent="0.2">
      <c r="A28" s="14">
        <v>15.9</v>
      </c>
      <c r="B28" s="19" t="s">
        <v>14</v>
      </c>
      <c r="C28" s="16" t="s">
        <v>12</v>
      </c>
      <c r="D28" s="16">
        <v>80</v>
      </c>
      <c r="E28" s="17"/>
      <c r="F28" s="18">
        <f>D28*E28</f>
        <v>0</v>
      </c>
    </row>
    <row r="29" spans="1:6" ht="30" x14ac:dyDescent="0.2">
      <c r="A29" s="34">
        <v>15.1</v>
      </c>
      <c r="B29" s="35" t="s">
        <v>15</v>
      </c>
      <c r="C29" s="16" t="s">
        <v>16</v>
      </c>
      <c r="D29" s="16">
        <v>10</v>
      </c>
      <c r="E29" s="17"/>
      <c r="F29" s="18">
        <f t="shared" ref="F29:F30" si="1">D29*E29</f>
        <v>0</v>
      </c>
    </row>
    <row r="30" spans="1:6" ht="15" x14ac:dyDescent="0.2">
      <c r="A30" s="14">
        <v>15.11</v>
      </c>
      <c r="B30" s="19" t="s">
        <v>17</v>
      </c>
      <c r="C30" s="16" t="s">
        <v>12</v>
      </c>
      <c r="D30" s="16">
        <v>0.5</v>
      </c>
      <c r="E30" s="17"/>
      <c r="F30" s="18">
        <f t="shared" si="1"/>
        <v>0</v>
      </c>
    </row>
    <row r="31" spans="1:6" ht="15" x14ac:dyDescent="0.2">
      <c r="A31" s="14">
        <v>15.12</v>
      </c>
      <c r="B31" s="19" t="s">
        <v>18</v>
      </c>
      <c r="C31" s="16" t="s">
        <v>16</v>
      </c>
      <c r="D31" s="16">
        <v>1</v>
      </c>
      <c r="E31" s="17"/>
      <c r="F31" s="18">
        <f>D31*E31</f>
        <v>0</v>
      </c>
    </row>
    <row r="32" spans="1:6" ht="15.75" thickBot="1" x14ac:dyDescent="0.25">
      <c r="A32" s="20">
        <v>15.13</v>
      </c>
      <c r="B32" s="21" t="s">
        <v>19</v>
      </c>
      <c r="C32" s="22" t="s">
        <v>12</v>
      </c>
      <c r="D32" s="22">
        <v>1</v>
      </c>
      <c r="E32" s="23"/>
      <c r="F32" s="24">
        <f>D32*E32</f>
        <v>0</v>
      </c>
    </row>
    <row r="33" spans="1:6" ht="19.5" thickBot="1" x14ac:dyDescent="0.25">
      <c r="A33" s="36"/>
      <c r="B33" s="8" t="s">
        <v>20</v>
      </c>
      <c r="C33" s="37"/>
      <c r="D33" s="37"/>
      <c r="E33" s="37"/>
      <c r="F33" s="38"/>
    </row>
    <row r="34" spans="1:6" ht="15" x14ac:dyDescent="0.2">
      <c r="A34" s="12">
        <v>15.14</v>
      </c>
      <c r="B34" s="13" t="s">
        <v>21</v>
      </c>
      <c r="C34" s="13" t="s">
        <v>22</v>
      </c>
      <c r="D34" s="39">
        <v>2</v>
      </c>
      <c r="E34" s="40"/>
      <c r="F34" s="41">
        <f t="shared" ref="F34:F37" si="2">D34*E34</f>
        <v>0</v>
      </c>
    </row>
    <row r="35" spans="1:6" ht="30" x14ac:dyDescent="0.2">
      <c r="A35" s="14">
        <v>15.15</v>
      </c>
      <c r="B35" s="15" t="s">
        <v>23</v>
      </c>
      <c r="C35" s="19" t="s">
        <v>22</v>
      </c>
      <c r="D35" s="42">
        <v>4</v>
      </c>
      <c r="E35" s="43"/>
      <c r="F35" s="44">
        <f t="shared" si="2"/>
        <v>0</v>
      </c>
    </row>
    <row r="36" spans="1:6" ht="30" x14ac:dyDescent="0.2">
      <c r="A36" s="12">
        <v>15.16</v>
      </c>
      <c r="B36" s="19" t="s">
        <v>24</v>
      </c>
      <c r="C36" s="19" t="s">
        <v>4</v>
      </c>
      <c r="D36" s="42">
        <v>1</v>
      </c>
      <c r="E36" s="43"/>
      <c r="F36" s="44">
        <f t="shared" si="2"/>
        <v>0</v>
      </c>
    </row>
    <row r="37" spans="1:6" ht="30.75" thickBot="1" x14ac:dyDescent="0.25">
      <c r="A37" s="14">
        <v>15.17</v>
      </c>
      <c r="B37" s="19" t="s">
        <v>25</v>
      </c>
      <c r="C37" s="19" t="s">
        <v>4</v>
      </c>
      <c r="D37" s="42">
        <v>1</v>
      </c>
      <c r="E37" s="43"/>
      <c r="F37" s="44">
        <f t="shared" si="2"/>
        <v>0</v>
      </c>
    </row>
    <row r="38" spans="1:6" ht="18.75" thickBot="1" x14ac:dyDescent="0.3">
      <c r="A38" s="83"/>
      <c r="B38" s="84" t="s">
        <v>42</v>
      </c>
      <c r="C38" s="85"/>
      <c r="D38" s="86"/>
      <c r="E38" s="85"/>
      <c r="F38" s="87">
        <f>SUM(F19:F37)</f>
        <v>0</v>
      </c>
    </row>
    <row r="39" spans="1:6" ht="18.75" thickBot="1" x14ac:dyDescent="0.3">
      <c r="A39" s="88" t="s">
        <v>43</v>
      </c>
      <c r="B39" s="89"/>
      <c r="C39" s="89"/>
      <c r="D39" s="89"/>
      <c r="E39" s="90"/>
      <c r="F39" s="91">
        <f>F38</f>
        <v>0</v>
      </c>
    </row>
  </sheetData>
  <mergeCells count="3">
    <mergeCell ref="A1:F4"/>
    <mergeCell ref="B7:E8"/>
    <mergeCell ref="A39:E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Company>EAPC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Binyamin Liberman</dc:creator>
  <cp:lastModifiedBy>Binyamin Liberman</cp:lastModifiedBy>
  <dcterms:created xsi:type="dcterms:W3CDTF">2025-02-09T13:29:43Z</dcterms:created>
  <dcterms:modified xsi:type="dcterms:W3CDTF">2025-02-09T13:39:09Z</dcterms:modified>
</cp:coreProperties>
</file>